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Betting Tips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<sst xmlns="http://schemas.openxmlformats.org/spreadsheetml/2006/main" count="2519" uniqueCount="339">
  <si>
    <t>Date</t>
  </si>
  <si>
    <t>League</t>
  </si>
  <si>
    <t>Home team</t>
  </si>
  <si>
    <t>Away team</t>
  </si>
  <si>
    <t>Tip</t>
  </si>
  <si>
    <t>Odds</t>
  </si>
  <si>
    <t>Result</t>
  </si>
  <si>
    <t>Points p/l</t>
  </si>
  <si>
    <t>£10 Stake</t>
  </si>
  <si>
    <t>£50 Stake</t>
  </si>
  <si>
    <t>£100 Stake</t>
  </si>
  <si>
    <t>09/08/2024</t>
  </si>
  <si>
    <t>Championship</t>
  </si>
  <si>
    <t>Blackburn</t>
  </si>
  <si>
    <t>Derby</t>
  </si>
  <si>
    <t>Win</t>
  </si>
  <si>
    <t>Preston</t>
  </si>
  <si>
    <t>Sheffield United</t>
  </si>
  <si>
    <t>League 1</t>
  </si>
  <si>
    <t>Barnsley</t>
  </si>
  <si>
    <t>Mansfield</t>
  </si>
  <si>
    <t>Loss</t>
  </si>
  <si>
    <t>10/08/2024</t>
  </si>
  <si>
    <t>Cardiff</t>
  </si>
  <si>
    <t>Sunderland</t>
  </si>
  <si>
    <t>Middlesbrough</t>
  </si>
  <si>
    <t>Swansea</t>
  </si>
  <si>
    <t>Stoke</t>
  </si>
  <si>
    <t>Coventry</t>
  </si>
  <si>
    <t>11/08/2024</t>
  </si>
  <si>
    <t>Sheffield Weds</t>
  </si>
  <si>
    <t>Plymouth</t>
  </si>
  <si>
    <t>12/08/2024</t>
  </si>
  <si>
    <t>Luton</t>
  </si>
  <si>
    <t>Burnley</t>
  </si>
  <si>
    <t>17/08/2024</t>
  </si>
  <si>
    <t>Premier League</t>
  </si>
  <si>
    <t>Everton</t>
  </si>
  <si>
    <t>Brighton</t>
  </si>
  <si>
    <t>Nott'm Forest</t>
  </si>
  <si>
    <t>Bournemouth</t>
  </si>
  <si>
    <t>West Ham</t>
  </si>
  <si>
    <t>Aston Villa</t>
  </si>
  <si>
    <t>18/08/2024</t>
  </si>
  <si>
    <t>Brentford</t>
  </si>
  <si>
    <t>Crystal Palace</t>
  </si>
  <si>
    <t>Chelsea</t>
  </si>
  <si>
    <t>Man City</t>
  </si>
  <si>
    <t>19/08/2024</t>
  </si>
  <si>
    <t>Leicester</t>
  </si>
  <si>
    <t>Tottenham</t>
  </si>
  <si>
    <t>20/08/2024</t>
  </si>
  <si>
    <t>National League</t>
  </si>
  <si>
    <t>Eastleigh</t>
  </si>
  <si>
    <t>Solihull</t>
  </si>
  <si>
    <t>Barnet</t>
  </si>
  <si>
    <t>Forest Green</t>
  </si>
  <si>
    <t>Halifax</t>
  </si>
  <si>
    <t>Gateshead</t>
  </si>
  <si>
    <t>Draw</t>
  </si>
  <si>
    <t>22/08/2024</t>
  </si>
  <si>
    <t>League 2</t>
  </si>
  <si>
    <t>Notts County</t>
  </si>
  <si>
    <t>Grimsby</t>
  </si>
  <si>
    <t>23/08/2024</t>
  </si>
  <si>
    <t>Leeds</t>
  </si>
  <si>
    <t>24/08/2024</t>
  </si>
  <si>
    <t>Oxford</t>
  </si>
  <si>
    <t>West Brom</t>
  </si>
  <si>
    <t>25/08/2024</t>
  </si>
  <si>
    <t>Wolves</t>
  </si>
  <si>
    <t>26/08/2024</t>
  </si>
  <si>
    <t>Yeovil</t>
  </si>
  <si>
    <t>Rochdale</t>
  </si>
  <si>
    <t>Woking</t>
  </si>
  <si>
    <t>Hartlepool</t>
  </si>
  <si>
    <t>Tamworth</t>
  </si>
  <si>
    <t>Aldershot</t>
  </si>
  <si>
    <t>31/08/2024</t>
  </si>
  <si>
    <t>Ipswich</t>
  </si>
  <si>
    <t>Fulham</t>
  </si>
  <si>
    <t>Southampton</t>
  </si>
  <si>
    <t>August Profit + 28.3</t>
  </si>
  <si>
    <t>01/09/2024</t>
  </si>
  <si>
    <t>Newcastle</t>
  </si>
  <si>
    <t>Man United</t>
  </si>
  <si>
    <t>Liverpool</t>
  </si>
  <si>
    <t>Watford</t>
  </si>
  <si>
    <t>02/09/2024</t>
  </si>
  <si>
    <t>Salford</t>
  </si>
  <si>
    <t>MK Dons</t>
  </si>
  <si>
    <t>07/09/2024</t>
  </si>
  <si>
    <t>Bristol Rovers</t>
  </si>
  <si>
    <t>Walsall</t>
  </si>
  <si>
    <t>Barrow</t>
  </si>
  <si>
    <t>Swindon</t>
  </si>
  <si>
    <t>10/09/2024</t>
  </si>
  <si>
    <t>Dag and Red</t>
  </si>
  <si>
    <t>Sutton</t>
  </si>
  <si>
    <t>Wealdstone</t>
  </si>
  <si>
    <t>12/09/2024</t>
  </si>
  <si>
    <t>Harrogate</t>
  </si>
  <si>
    <t>Doncaster</t>
  </si>
  <si>
    <t>13/09/2024</t>
  </si>
  <si>
    <t>Hull</t>
  </si>
  <si>
    <t>14/09/2024</t>
  </si>
  <si>
    <t>15/09/2024</t>
  </si>
  <si>
    <t>Arsenal</t>
  </si>
  <si>
    <t>Portsmouth</t>
  </si>
  <si>
    <t>16/09/2024</t>
  </si>
  <si>
    <t>Birmingham</t>
  </si>
  <si>
    <t>Wrexham</t>
  </si>
  <si>
    <t>17/09/2024</t>
  </si>
  <si>
    <t>Fylde</t>
  </si>
  <si>
    <t>Southend</t>
  </si>
  <si>
    <t>20/09/2024</t>
  </si>
  <si>
    <t>21/09/2024</t>
  </si>
  <si>
    <t>22/09/2024</t>
  </si>
  <si>
    <t>23/09/2024</t>
  </si>
  <si>
    <t>Fleetwood Town</t>
  </si>
  <si>
    <t>Morecambe</t>
  </si>
  <si>
    <t>24/09/2024</t>
  </si>
  <si>
    <t>Huddersfield</t>
  </si>
  <si>
    <t>Blackpool</t>
  </si>
  <si>
    <t>Wigan</t>
  </si>
  <si>
    <t>Stevenage</t>
  </si>
  <si>
    <t>Altrincham</t>
  </si>
  <si>
    <t>27/09/2024</t>
  </si>
  <si>
    <t>Tranmere</t>
  </si>
  <si>
    <t>28/09/2024</t>
  </si>
  <si>
    <t>29/09/2024</t>
  </si>
  <si>
    <t>Bristol City</t>
  </si>
  <si>
    <t>30/09/2024</t>
  </si>
  <si>
    <t>September Profit + 44.63</t>
  </si>
  <si>
    <t>01/10/2024</t>
  </si>
  <si>
    <t>Millwall</t>
  </si>
  <si>
    <t>QPR</t>
  </si>
  <si>
    <t>02/10/2024</t>
  </si>
  <si>
    <t>05/10/2024</t>
  </si>
  <si>
    <t>06/10/2024</t>
  </si>
  <si>
    <t>07/10/2024</t>
  </si>
  <si>
    <t>Bradford</t>
  </si>
  <si>
    <t>Newport County</t>
  </si>
  <si>
    <t>08/10/2024</t>
  </si>
  <si>
    <t>12/10/2024</t>
  </si>
  <si>
    <t>Crawley Town</t>
  </si>
  <si>
    <t>Shrewsbury</t>
  </si>
  <si>
    <t>Peterborough</t>
  </si>
  <si>
    <t>Rotherham</t>
  </si>
  <si>
    <t>Cheltenham</t>
  </si>
  <si>
    <t>15/10/2024</t>
  </si>
  <si>
    <t>FA Cup</t>
  </si>
  <si>
    <t>Brackley Town</t>
  </si>
  <si>
    <t>Solihull Moors</t>
  </si>
  <si>
    <t>17/10/2024</t>
  </si>
  <si>
    <t>Exeter</t>
  </si>
  <si>
    <t>18/10/2024</t>
  </si>
  <si>
    <t>Chesterfield</t>
  </si>
  <si>
    <t>19/10/2024</t>
  </si>
  <si>
    <t>Ispwich</t>
  </si>
  <si>
    <t>20/10/2024</t>
  </si>
  <si>
    <t>21/10/2024</t>
  </si>
  <si>
    <t>22/10/2024</t>
  </si>
  <si>
    <t>23/10/2024</t>
  </si>
  <si>
    <t>25/10/2024</t>
  </si>
  <si>
    <t>26/10/2024</t>
  </si>
  <si>
    <t>27/10/2024</t>
  </si>
  <si>
    <t>Norwich</t>
  </si>
  <si>
    <t>28/10/2024</t>
  </si>
  <si>
    <t>29/10/2024</t>
  </si>
  <si>
    <t>Bolton</t>
  </si>
  <si>
    <t>Stockport</t>
  </si>
  <si>
    <t>Reading</t>
  </si>
  <si>
    <t>30/10/2024</t>
  </si>
  <si>
    <t>EFL Cup</t>
  </si>
  <si>
    <t>October Profit + 52.96</t>
  </si>
  <si>
    <t>01/11/2024</t>
  </si>
  <si>
    <t>02/11/2024</t>
  </si>
  <si>
    <t>03/11/2024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</si>
  <si>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</si>
  <si>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</si>
  <si>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</si>
  <si>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</si>
  <si>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</si>
  <si>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</si>
  <si>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</si>
  <si>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>16/11/2024</t>
  </si>
  <si>
    <t>Lincoln</t>
  </si>
  <si>
    <t>AFC Wimbledon</t>
  </si>
  <si>
    <t>19/11/2024</t>
  </si>
  <si>
    <t>Accrington</t>
  </si>
  <si>
    <t>22/11/2024</t>
  </si>
  <si>
    <t>23/11/2024</t>
  </si>
  <si>
    <t>24/11/2024</t>
  </si>
  <si>
    <t>25/11/2024</t>
  </si>
  <si>
    <t>Port Vale</t>
  </si>
  <si>
    <t>Crewe</t>
  </si>
  <si>
    <t>26/11/2024</t>
  </si>
  <si>
    <t>27/11/2024</t>
  </si>
  <si>
    <t>Ebbsfleet</t>
  </si>
  <si>
    <t>29/11/2024</t>
  </si>
  <si>
    <t>30/11/2024</t>
  </si>
  <si>
    <t>November Profit + 46.85</t>
  </si>
  <si>
    <t>01/12/2024</t>
  </si>
  <si>
    <t>03/12/2024</t>
  </si>
  <si>
    <t>04/12/2024</t>
  </si>
  <si>
    <t>Bromley</t>
  </si>
  <si>
    <t>Gillingham</t>
  </si>
  <si>
    <t>05/12/2024</t>
  </si>
  <si>
    <t>06/12/2024</t>
  </si>
  <si>
    <t>07/12/2024</t>
  </si>
  <si>
    <t>Leyton Orient</t>
  </si>
  <si>
    <t>08/12/2024</t>
  </si>
  <si>
    <t>09/12/2024</t>
  </si>
  <si>
    <t>Northampton</t>
  </si>
  <si>
    <t>10/12/2024</t>
  </si>
  <si>
    <t>11/12/2024</t>
  </si>
  <si>
    <t>13/12/2024</t>
  </si>
  <si>
    <t>14/12/2024</t>
  </si>
  <si>
    <t>15/12/2024</t>
  </si>
  <si>
    <t>16/12/2024</t>
  </si>
  <si>
    <t>17/12/2024</t>
  </si>
  <si>
    <t>20/12/2024</t>
  </si>
  <si>
    <t>Colchester</t>
  </si>
  <si>
    <t>21/12/2024</t>
  </si>
  <si>
    <t>22/12/2024</t>
  </si>
  <si>
    <t>26/12/2024</t>
  </si>
  <si>
    <t>29/12/2024</t>
  </si>
  <si>
    <t>30/12/2024</t>
  </si>
  <si>
    <t>December Profit + 37.66</t>
  </si>
  <si>
    <t>01/01/2025</t>
  </si>
  <si>
    <t>02/01/2025</t>
  </si>
  <si>
    <t>04/01/2025</t>
  </si>
  <si>
    <t>05/01/2025</t>
  </si>
  <si>
    <t>06/01/2025</t>
  </si>
  <si>
    <t>08/01/2025</t>
  </si>
  <si>
    <t>09/01/2025</t>
  </si>
  <si>
    <t>10/01/2025</t>
  </si>
  <si>
    <t>Wycombe</t>
  </si>
  <si>
    <t>11/01/2025</t>
  </si>
  <si>
    <t>12/01/2025</t>
  </si>
  <si>
    <t>14/01/2025</t>
  </si>
  <si>
    <t>Charlton</t>
  </si>
  <si>
    <t>15/01/2025</t>
  </si>
  <si>
    <t>16/01/2025</t>
  </si>
  <si>
    <t>17/01/2025</t>
  </si>
  <si>
    <t>18/01/2025</t>
  </si>
  <si>
    <t>21/01/2025</t>
  </si>
  <si>
    <t>22/01/2025</t>
  </si>
  <si>
    <t>23/01/2025</t>
  </si>
  <si>
    <t>25/01/2025</t>
  </si>
  <si>
    <t>26/01/2025</t>
  </si>
  <si>
    <t>27/01/2025</t>
  </si>
  <si>
    <t>28/01/2025</t>
  </si>
  <si>
    <t>29/01/2025</t>
  </si>
  <si>
    <t>31/01/2025</t>
  </si>
  <si>
    <t>January Profit + 48.01</t>
  </si>
  <si>
    <t>01/02/2025</t>
  </si>
  <si>
    <t>02/02/2025</t>
  </si>
  <si>
    <t>03/02/2025</t>
  </si>
  <si>
    <t>04/02/2025</t>
  </si>
  <si>
    <t>06/02/2025</t>
  </si>
  <si>
    <t>07/02/2025</t>
  </si>
  <si>
    <t>08/02/2025</t>
  </si>
  <si>
    <t>11/02/2025</t>
  </si>
  <si>
    <t>12/02/2025</t>
  </si>
  <si>
    <t>14/02/2025</t>
  </si>
  <si>
    <t>15/02/2025</t>
  </si>
  <si>
    <t>16/02/2025</t>
  </si>
  <si>
    <t>18/02/2025</t>
  </si>
  <si>
    <t>19/02/2025</t>
  </si>
  <si>
    <t>21/02/2025</t>
  </si>
  <si>
    <t>22/02/2025</t>
  </si>
  <si>
    <t>23/02/2025</t>
  </si>
  <si>
    <t>25/02/2025</t>
  </si>
  <si>
    <t>26/02/2025</t>
  </si>
  <si>
    <t>27/02/2025</t>
  </si>
  <si>
    <t>Carlisle</t>
  </si>
  <si>
    <t>28/02/2025</t>
  </si>
  <si>
    <t>February Profit + 42.78</t>
  </si>
  <si>
    <t>01/03/2025</t>
  </si>
  <si>
    <t>02/03/2025</t>
  </si>
  <si>
    <t>04/03/2025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</si>
  <si>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</si>
  <si>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</si>
  <si>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</si>
  <si>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</si>
  <si>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</si>
  <si>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</si>
  <si>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</si>
  <si>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</si>
  <si>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</si>
  <si>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18/03/2025</t>
  </si>
  <si>
    <t>Maidenhead</t>
  </si>
  <si>
    <t>22/03/2025</t>
  </si>
  <si>
    <t>25/03/2025</t>
  </si>
  <si>
    <t>27/03/2025</t>
  </si>
  <si>
    <t>28/03/2025</t>
  </si>
  <si>
    <t>29/03/2025</t>
  </si>
  <si>
    <t>30/03/2025</t>
  </si>
  <si>
    <t>March Profit + 51.95</t>
  </si>
  <si>
    <t>01/04/2025</t>
  </si>
  <si>
    <t>02/04/2025</t>
  </si>
  <si>
    <t>04/04/2025</t>
  </si>
  <si>
    <t>05/04/2025</t>
  </si>
  <si>
    <t>06/04/2025</t>
  </si>
  <si>
    <t>08/04/2025</t>
  </si>
  <si>
    <t>12/04/2025</t>
  </si>
  <si>
    <t>14/04/2025</t>
  </si>
  <si>
    <t>15/04/2025</t>
  </si>
  <si>
    <t>18/04/2025</t>
  </si>
  <si>
    <t>19/04/2025</t>
  </si>
  <si>
    <t>20/04/2025</t>
  </si>
  <si>
    <t>21/04/2025</t>
  </si>
  <si>
    <t>22/04/2025</t>
  </si>
  <si>
    <t>25/04/2025</t>
  </si>
  <si>
    <t>26/04/2025</t>
  </si>
  <si>
    <t>28/04/2025</t>
  </si>
  <si>
    <t>29/04/2025</t>
  </si>
  <si>
    <t>Burton</t>
  </si>
  <si>
    <t>30/04/2025</t>
  </si>
  <si>
    <t>Peterboro</t>
  </si>
  <si>
    <t>April Profit + 39.03</t>
  </si>
  <si>
    <t>01/05/2025</t>
  </si>
  <si>
    <t>03/05/2025</t>
  </si>
  <si>
    <t>04/05/2025</t>
  </si>
  <si>
    <t>05/05/2025</t>
  </si>
  <si>
    <t>Boston Utd</t>
  </si>
  <si>
    <t>10/05/2025</t>
  </si>
  <si>
    <t>11/05/2025</t>
  </si>
  <si>
    <t>16/05/2025</t>
  </si>
  <si>
    <t>18/05/2025</t>
  </si>
  <si>
    <t>19/05/2025</t>
  </si>
  <si>
    <t>20/05/2025</t>
  </si>
  <si>
    <t>25/05/2025</t>
  </si>
  <si>
    <t>27/05/2025</t>
  </si>
  <si>
    <t>May Profit + 34.4</t>
  </si>
  <si>
    <t>Total profit for 24/25 season = 426.57 points</t>
  </si>
  <si>
    <t>CLICK HERE TO SECURE YOUR MEMBERSHIP &amp; SAVE 62%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</si>
</sst>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\£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3"/>
      <color rgb="FF000000"/>
      <name val="Open Sans"/>
      <family val="2"/>
      <charset val="1"/>
    </font>
    <font>
      <b val="true"/>
      <sz val="13"/>
      <color rgb="FF000000"/>
      <name val="Open Sans"/>
      <family val="2"/>
      <charset val="1"/>
    </font>
    <font>
      <sz val="13"/>
      <color rgb="FFFFFFFF"/>
      <name val="Open Sans"/>
      <family val="2"/>
      <charset val="1"/>
    </font>
    <font>
      <sz val="13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9900"/>
        <bgColor rgb="FF339966"/>
      </patternFill>
    </fill>
    <fill>
      <patternFill patternType="solid">
        <fgColor rgb="FF99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EEEEEE"/>
        <bgColor rgb="FFFF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net-profits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27"/>
  <sheetViews>
    <sheetView windowProtection="false" showFormulas="false" showGridLines="true" showRowColHeaders="true" showZeros="true" rightToLeft="false" tabSelected="true" showOutlineSymbols="true" defaultGridColor="true" view="normal" topLeftCell="A403" colorId="64" zoomScale="100" zoomScaleNormal="100" zoomScalePageLayoutView="100" workbookViewId="0">
      <selection pane="topLeft" activeCell="A423" activeCellId="0" sqref="A423"/>
    </sheetView>
  </sheetViews>
  <sheetFormatPr defaultRowHeight="16.15"/>
  <cols>
    <col collapsed="false" hidden="false" max="1" min="1" style="1" width="14.5255102040816"/>
    <col collapsed="false" hidden="false" max="2" min="2" style="2" width="20.4489795918367"/>
    <col collapsed="false" hidden="false" max="5" min="3" style="2" width="19.4591836734694"/>
    <col collapsed="false" hidden="false" max="7" min="6" style="2" width="14.5255102040816"/>
    <col collapsed="false" hidden="false" max="8" min="8" style="3" width="14.5255102040816"/>
    <col collapsed="false" hidden="false" max="11" min="9" style="2" width="14.5255102040816"/>
    <col collapsed="false" hidden="false" max="12" min="12" style="2" width="30.7397959183673"/>
    <col collapsed="false" hidden="false" max="1025" min="13" style="2" width="14.5255102040816"/>
  </cols>
  <sheetData>
    <row r="1" customFormat="false" ht="16.15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0"/>
    </row>
    <row r="2" customFormat="false" ht="16.15" hidden="false" customHeight="false" outlineLevel="0" collapsed="false">
      <c r="A2" s="7" t="s">
        <v>11</v>
      </c>
      <c r="B2" s="5" t="s">
        <v>12</v>
      </c>
      <c r="C2" s="5" t="s">
        <v>13</v>
      </c>
      <c r="D2" s="5" t="s">
        <v>14</v>
      </c>
      <c r="E2" s="5" t="s">
        <v>13</v>
      </c>
      <c r="F2" s="5" t="n">
        <v>2.2</v>
      </c>
      <c r="G2" s="8" t="s">
        <v>15</v>
      </c>
      <c r="H2" s="6" t="n">
        <f aca="false">100 + IF(UPPER(G2)="WIN", F2-1, -1)</f>
        <v>101.2</v>
      </c>
      <c r="I2" s="5" t="n">
        <f aca="false">IF(UPPER(G2)="WIN", (F2-1)*10, -10)</f>
        <v>12</v>
      </c>
      <c r="J2" s="5" t="n">
        <f aca="false">IF(UPPER(G2)="WIN", (F2-1)*50, -50)</f>
        <v>60</v>
      </c>
      <c r="K2" s="5" t="n">
        <f aca="false">IF(UPPER(G2)="WIN", (F2-1)*100, -100)</f>
        <v>120</v>
      </c>
      <c r="L2" s="0"/>
    </row>
    <row r="3" customFormat="false" ht="16.15" hidden="false" customHeight="false" outlineLevel="0" collapsed="false">
      <c r="A3" s="7" t="s">
        <v>11</v>
      </c>
      <c r="B3" s="5" t="s">
        <v>12</v>
      </c>
      <c r="C3" s="5" t="s">
        <v>16</v>
      </c>
      <c r="D3" s="5" t="s">
        <v>17</v>
      </c>
      <c r="E3" s="5" t="s">
        <v>17</v>
      </c>
      <c r="F3" s="9" t="n">
        <v>2.25</v>
      </c>
      <c r="G3" s="8" t="s">
        <v>15</v>
      </c>
      <c r="H3" s="10" t="n">
        <f aca="false">H2 + IF(UPPER(G3)="WIN", F3-1, -1)</f>
        <v>102.45</v>
      </c>
      <c r="I3" s="11" t="n">
        <f aca="false">I2 + IF(UPPER(G3)="WIN", (F3-1)*10, -10)</f>
        <v>24.5</v>
      </c>
      <c r="J3" s="11" t="n">
        <f aca="false">J2 + IF(UPPER(G3)="WIN", (F3-1)*50, -50)</f>
        <v>122.5</v>
      </c>
      <c r="K3" s="11" t="n">
        <f aca="false">K2 + IF(UPPER(G3)="WIN", (F3-1)*100, -100)</f>
        <v>245</v>
      </c>
      <c r="L3" s="0"/>
    </row>
    <row r="4" customFormat="false" ht="16.15" hidden="false" customHeight="false" outlineLevel="0" collapsed="false">
      <c r="A4" s="7" t="s">
        <v>11</v>
      </c>
      <c r="B4" s="5" t="s">
        <v>18</v>
      </c>
      <c r="C4" s="5" t="s">
        <v>19</v>
      </c>
      <c r="D4" s="5" t="s">
        <v>20</v>
      </c>
      <c r="E4" s="5" t="s">
        <v>19</v>
      </c>
      <c r="F4" s="9" t="n">
        <v>2</v>
      </c>
      <c r="G4" s="12" t="s">
        <v>21</v>
      </c>
      <c r="H4" s="10" t="n">
        <f aca="false">H3 + IF(UPPER(G4)="WIN", F4-1, -1)</f>
        <v>101.45</v>
      </c>
      <c r="I4" s="11" t="n">
        <f aca="false">I3 + IF(UPPER(G4)="WIN", (F4-1)*10, -10)</f>
        <v>14.5</v>
      </c>
      <c r="J4" s="11" t="n">
        <f aca="false">J3 + IF(UPPER(G4)="WIN", (F4-1)*50, -50)</f>
        <v>72.5</v>
      </c>
      <c r="K4" s="11" t="n">
        <f aca="false">K3 + IF(UPPER(G4)="WIN", (F4-1)*100, -100)</f>
        <v>145</v>
      </c>
      <c r="L4" s="0"/>
    </row>
    <row r="5" customFormat="false" ht="16.15" hidden="false" customHeight="false" outlineLevel="0" collapsed="false">
      <c r="A5" s="7" t="s">
        <v>22</v>
      </c>
      <c r="B5" s="5" t="s">
        <v>12</v>
      </c>
      <c r="C5" s="5" t="s">
        <v>23</v>
      </c>
      <c r="D5" s="5" t="s">
        <v>24</v>
      </c>
      <c r="E5" s="5" t="s">
        <v>24</v>
      </c>
      <c r="F5" s="9" t="n">
        <v>2.5</v>
      </c>
      <c r="G5" s="8" t="s">
        <v>15</v>
      </c>
      <c r="H5" s="10" t="n">
        <f aca="false">H4 + IF(UPPER(G5)="WIN", F5-1, -1)</f>
        <v>102.95</v>
      </c>
      <c r="I5" s="11" t="n">
        <f aca="false">I4 + IF(UPPER(G5)="WIN", (F5-1)*10, -10)</f>
        <v>29.5</v>
      </c>
      <c r="J5" s="11" t="n">
        <f aca="false">J4 + IF(UPPER(G5)="WIN", (F5-1)*50, -50)</f>
        <v>147.5</v>
      </c>
      <c r="K5" s="11" t="n">
        <f aca="false">K4 + IF(UPPER(G5)="WIN", (F5-1)*100, -100)</f>
        <v>295</v>
      </c>
      <c r="L5" s="0"/>
    </row>
    <row r="6" customFormat="false" ht="16.15" hidden="false" customHeight="false" outlineLevel="0" collapsed="false">
      <c r="A6" s="7" t="s">
        <v>22</v>
      </c>
      <c r="B6" s="5" t="s">
        <v>12</v>
      </c>
      <c r="C6" s="5" t="s">
        <v>25</v>
      </c>
      <c r="D6" s="5" t="s">
        <v>26</v>
      </c>
      <c r="E6" s="5" t="s">
        <v>25</v>
      </c>
      <c r="F6" s="9" t="n">
        <v>1.8</v>
      </c>
      <c r="G6" s="8" t="s">
        <v>15</v>
      </c>
      <c r="H6" s="10" t="n">
        <f aca="false">H5 + IF(UPPER(G6)="WIN", F6-1, -1)</f>
        <v>103.75</v>
      </c>
      <c r="I6" s="11" t="n">
        <f aca="false">I5 + IF(UPPER(G6)="WIN", (F6-1)*10, -10)</f>
        <v>37.5</v>
      </c>
      <c r="J6" s="11" t="n">
        <f aca="false">J5 + IF(UPPER(G6)="WIN", (F6-1)*50, -50)</f>
        <v>187.5</v>
      </c>
      <c r="K6" s="11" t="n">
        <f aca="false">K5 + IF(UPPER(G6)="WIN", (F6-1)*100, -100)</f>
        <v>375</v>
      </c>
      <c r="L6" s="0"/>
    </row>
    <row r="7" customFormat="false" ht="16.15" hidden="false" customHeight="false" outlineLevel="0" collapsed="false">
      <c r="A7" s="7" t="s">
        <v>22</v>
      </c>
      <c r="B7" s="5" t="s">
        <v>12</v>
      </c>
      <c r="C7" s="5" t="s">
        <v>27</v>
      </c>
      <c r="D7" s="5" t="s">
        <v>28</v>
      </c>
      <c r="E7" s="5" t="s">
        <v>27</v>
      </c>
      <c r="F7" s="9" t="n">
        <v>2.45</v>
      </c>
      <c r="G7" s="8" t="s">
        <v>15</v>
      </c>
      <c r="H7" s="10" t="n">
        <f aca="false">H6 + IF(UPPER(G7)="WIN", F7-1, -1)</f>
        <v>105.2</v>
      </c>
      <c r="I7" s="11" t="n">
        <f aca="false">I6 + IF(UPPER(G7)="WIN", (F7-1)*10, -10)</f>
        <v>52</v>
      </c>
      <c r="J7" s="11" t="n">
        <f aca="false">J6 + IF(UPPER(G7)="WIN", (F7-1)*50, -50)</f>
        <v>260</v>
      </c>
      <c r="K7" s="11" t="n">
        <f aca="false">K6 + IF(UPPER(G7)="WIN", (F7-1)*100, -100)</f>
        <v>520</v>
      </c>
      <c r="L7" s="0"/>
    </row>
    <row r="8" customFormat="false" ht="16.15" hidden="false" customHeight="false" outlineLevel="0" collapsed="false">
      <c r="A8" s="7" t="s">
        <v>29</v>
      </c>
      <c r="B8" s="5" t="s">
        <v>12</v>
      </c>
      <c r="C8" s="5" t="s">
        <v>30</v>
      </c>
      <c r="D8" s="5" t="s">
        <v>31</v>
      </c>
      <c r="E8" s="5" t="s">
        <v>30</v>
      </c>
      <c r="F8" s="9" t="n">
        <v>1.8</v>
      </c>
      <c r="G8" s="8" t="s">
        <v>15</v>
      </c>
      <c r="H8" s="10" t="n">
        <f aca="false">H7 + IF(UPPER(G8)="WIN", F8-1, -1)</f>
        <v>106</v>
      </c>
      <c r="I8" s="11" t="n">
        <f aca="false">I7 + IF(UPPER(G8)="WIN", (F8-1)*10, -10)</f>
        <v>60</v>
      </c>
      <c r="J8" s="11" t="n">
        <f aca="false">J7 + IF(UPPER(G8)="WIN", (F8-1)*50, -50)</f>
        <v>300</v>
      </c>
      <c r="K8" s="11" t="n">
        <f aca="false">K7 + IF(UPPER(G8)="WIN", (F8-1)*100, -100)</f>
        <v>600</v>
      </c>
      <c r="L8" s="0"/>
    </row>
    <row r="9" customFormat="false" ht="16.15" hidden="false" customHeight="false" outlineLevel="0" collapsed="false">
      <c r="A9" s="7" t="s">
        <v>32</v>
      </c>
      <c r="B9" s="5" t="s">
        <v>12</v>
      </c>
      <c r="C9" s="5" t="s">
        <v>33</v>
      </c>
      <c r="D9" s="5" t="s">
        <v>34</v>
      </c>
      <c r="E9" s="5" t="s">
        <v>34</v>
      </c>
      <c r="F9" s="9" t="n">
        <v>2.8</v>
      </c>
      <c r="G9" s="8" t="s">
        <v>15</v>
      </c>
      <c r="H9" s="10" t="n">
        <f aca="false">H8 + IF(UPPER(G9)="WIN", F9-1, -1)</f>
        <v>107.8</v>
      </c>
      <c r="I9" s="11" t="n">
        <f aca="false">I8 + IF(UPPER(G9)="WIN", (F9-1)*10, -10)</f>
        <v>78</v>
      </c>
      <c r="J9" s="11" t="n">
        <f aca="false">J8 + IF(UPPER(G9)="WIN", (F9-1)*50, -50)</f>
        <v>390</v>
      </c>
      <c r="K9" s="11" t="n">
        <f aca="false">K8 + IF(UPPER(G9)="WIN", (F9-1)*100, -100)</f>
        <v>780</v>
      </c>
      <c r="L9" s="0"/>
    </row>
    <row r="10" customFormat="false" ht="16.15" hidden="false" customHeight="false" outlineLevel="0" collapsed="false">
      <c r="A10" s="7" t="s">
        <v>35</v>
      </c>
      <c r="B10" s="5" t="s">
        <v>36</v>
      </c>
      <c r="C10" s="5" t="s">
        <v>37</v>
      </c>
      <c r="D10" s="5" t="s">
        <v>38</v>
      </c>
      <c r="E10" s="5" t="s">
        <v>38</v>
      </c>
      <c r="F10" s="9" t="n">
        <v>2.6</v>
      </c>
      <c r="G10" s="8" t="s">
        <v>15</v>
      </c>
      <c r="H10" s="10" t="n">
        <f aca="false">H9 + IF(UPPER(G10)="WIN", F10-1, -1)</f>
        <v>109.4</v>
      </c>
      <c r="I10" s="11" t="n">
        <f aca="false">I9 + IF(UPPER(G10)="WIN", (F10-1)*10, -10)</f>
        <v>94</v>
      </c>
      <c r="J10" s="11" t="n">
        <f aca="false">J9 + IF(UPPER(G10)="WIN", (F10-1)*50, -50)</f>
        <v>470</v>
      </c>
      <c r="K10" s="11" t="n">
        <f aca="false">K9 + IF(UPPER(G10)="WIN", (F10-1)*100, -100)</f>
        <v>940</v>
      </c>
      <c r="L10" s="0"/>
    </row>
    <row r="11" customFormat="false" ht="16.15" hidden="false" customHeight="false" outlineLevel="0" collapsed="false">
      <c r="A11" s="7" t="s">
        <v>35</v>
      </c>
      <c r="B11" s="5" t="s">
        <v>36</v>
      </c>
      <c r="C11" s="5" t="s">
        <v>39</v>
      </c>
      <c r="D11" s="5" t="s">
        <v>40</v>
      </c>
      <c r="E11" s="5" t="s">
        <v>39</v>
      </c>
      <c r="F11" s="9" t="n">
        <v>2.45</v>
      </c>
      <c r="G11" s="12" t="s">
        <v>21</v>
      </c>
      <c r="H11" s="10" t="n">
        <f aca="false">H10 + IF(UPPER(G11)="WIN", F11-1, -1)</f>
        <v>108.4</v>
      </c>
      <c r="I11" s="11" t="n">
        <f aca="false">I10 + IF(UPPER(G11)="WIN", (F11-1)*10, -10)</f>
        <v>84</v>
      </c>
      <c r="J11" s="11" t="n">
        <f aca="false">J10 + IF(UPPER(G11)="WIN", (F11-1)*50, -50)</f>
        <v>420</v>
      </c>
      <c r="K11" s="11" t="n">
        <f aca="false">K10 + IF(UPPER(G11)="WIN", (F11-1)*100, -100)</f>
        <v>840</v>
      </c>
      <c r="L11" s="0"/>
    </row>
    <row r="12" customFormat="false" ht="16.15" hidden="false" customHeight="false" outlineLevel="0" collapsed="false">
      <c r="A12" s="7" t="s">
        <v>35</v>
      </c>
      <c r="B12" s="5" t="s">
        <v>36</v>
      </c>
      <c r="C12" s="5" t="s">
        <v>41</v>
      </c>
      <c r="D12" s="5" t="s">
        <v>42</v>
      </c>
      <c r="E12" s="5" t="s">
        <v>42</v>
      </c>
      <c r="F12" s="9" t="n">
        <v>2.75</v>
      </c>
      <c r="G12" s="8" t="s">
        <v>15</v>
      </c>
      <c r="H12" s="10" t="n">
        <f aca="false">H11 + IF(UPPER(G12)="WIN", F12-1, -1)</f>
        <v>110.15</v>
      </c>
      <c r="I12" s="11" t="n">
        <f aca="false">I11 + IF(UPPER(G12)="WIN", (F12-1)*10, -10)</f>
        <v>101.5</v>
      </c>
      <c r="J12" s="11" t="n">
        <f aca="false">J11 + IF(UPPER(G12)="WIN", (F12-1)*50, -50)</f>
        <v>507.5</v>
      </c>
      <c r="K12" s="11" t="n">
        <f aca="false">K11 + IF(UPPER(G12)="WIN", (F12-1)*100, -100)</f>
        <v>1015</v>
      </c>
      <c r="L12" s="0"/>
    </row>
    <row r="13" customFormat="false" ht="16.15" hidden="false" customHeight="false" outlineLevel="0" collapsed="false">
      <c r="A13" s="7" t="s">
        <v>43</v>
      </c>
      <c r="B13" s="5" t="s">
        <v>36</v>
      </c>
      <c r="C13" s="5" t="s">
        <v>44</v>
      </c>
      <c r="D13" s="5" t="s">
        <v>45</v>
      </c>
      <c r="E13" s="5" t="s">
        <v>44</v>
      </c>
      <c r="F13" s="9" t="n">
        <v>2.4</v>
      </c>
      <c r="G13" s="8" t="s">
        <v>15</v>
      </c>
      <c r="H13" s="10" t="n">
        <f aca="false">H12 + IF(UPPER(G13)="WIN", F13-1, -1)</f>
        <v>111.55</v>
      </c>
      <c r="I13" s="11" t="n">
        <f aca="false">I12 + IF(UPPER(G13)="WIN", (F13-1)*10, -10)</f>
        <v>115.5</v>
      </c>
      <c r="J13" s="11" t="n">
        <f aca="false">J12 + IF(UPPER(G13)="WIN", (F13-1)*50, -50)</f>
        <v>577.5</v>
      </c>
      <c r="K13" s="11" t="n">
        <f aca="false">K12 + IF(UPPER(G13)="WIN", (F13-1)*100, -100)</f>
        <v>1155</v>
      </c>
      <c r="L13" s="0"/>
    </row>
    <row r="14" customFormat="false" ht="16.15" hidden="false" customHeight="false" outlineLevel="0" collapsed="false">
      <c r="A14" s="7" t="s">
        <v>43</v>
      </c>
      <c r="B14" s="5" t="s">
        <v>36</v>
      </c>
      <c r="C14" s="5" t="s">
        <v>46</v>
      </c>
      <c r="D14" s="5" t="s">
        <v>47</v>
      </c>
      <c r="E14" s="5" t="s">
        <v>47</v>
      </c>
      <c r="F14" s="9" t="n">
        <v>1.85</v>
      </c>
      <c r="G14" s="8" t="s">
        <v>15</v>
      </c>
      <c r="H14" s="10" t="n">
        <f aca="false">H13 + IF(UPPER(G14)="WIN", F14-1, -1)</f>
        <v>112.4</v>
      </c>
      <c r="I14" s="11" t="n">
        <f aca="false">I13 + IF(UPPER(G14)="WIN", (F14-1)*10, -10)</f>
        <v>124</v>
      </c>
      <c r="J14" s="11" t="n">
        <f aca="false">J13 + IF(UPPER(G14)="WIN", (F14-1)*50, -50)</f>
        <v>620</v>
      </c>
      <c r="K14" s="11" t="n">
        <f aca="false">K13 + IF(UPPER(G14)="WIN", (F14-1)*100, -100)</f>
        <v>1240</v>
      </c>
      <c r="L14" s="0"/>
    </row>
    <row r="15" customFormat="false" ht="16.15" hidden="false" customHeight="false" outlineLevel="0" collapsed="false">
      <c r="A15" s="7" t="s">
        <v>43</v>
      </c>
      <c r="B15" s="5" t="s">
        <v>12</v>
      </c>
      <c r="C15" s="5" t="s">
        <v>24</v>
      </c>
      <c r="D15" s="5" t="s">
        <v>30</v>
      </c>
      <c r="E15" s="5" t="s">
        <v>24</v>
      </c>
      <c r="F15" s="9" t="n">
        <v>2.2</v>
      </c>
      <c r="G15" s="8" t="s">
        <v>15</v>
      </c>
      <c r="H15" s="10" t="n">
        <f aca="false">H14 + IF(UPPER(G15)="WIN", F15-1, -1)</f>
        <v>113.6</v>
      </c>
      <c r="I15" s="11" t="n">
        <f aca="false">I14 + IF(UPPER(G15)="WIN", (F15-1)*10, -10)</f>
        <v>136</v>
      </c>
      <c r="J15" s="11" t="n">
        <f aca="false">J14 + IF(UPPER(G15)="WIN", (F15-1)*50, -50)</f>
        <v>680</v>
      </c>
      <c r="K15" s="11" t="n">
        <f aca="false">K14 + IF(UPPER(G15)="WIN", (F15-1)*100, -100)</f>
        <v>1360</v>
      </c>
      <c r="L15" s="0"/>
    </row>
    <row r="16" customFormat="false" ht="16.15" hidden="false" customHeight="false" outlineLevel="0" collapsed="false">
      <c r="A16" s="7" t="s">
        <v>48</v>
      </c>
      <c r="B16" s="5" t="s">
        <v>36</v>
      </c>
      <c r="C16" s="5" t="s">
        <v>49</v>
      </c>
      <c r="D16" s="5" t="s">
        <v>50</v>
      </c>
      <c r="E16" s="5" t="s">
        <v>50</v>
      </c>
      <c r="F16" s="9" t="n">
        <v>1.8</v>
      </c>
      <c r="G16" s="12" t="s">
        <v>21</v>
      </c>
      <c r="H16" s="10" t="n">
        <f aca="false">H15 + IF(UPPER(G16)="WIN", F16-1, -1)</f>
        <v>112.6</v>
      </c>
      <c r="I16" s="11" t="n">
        <f aca="false">I15 + IF(UPPER(G16)="WIN", (F16-1)*10, -10)</f>
        <v>126</v>
      </c>
      <c r="J16" s="11" t="n">
        <f aca="false">J15 + IF(UPPER(G16)="WIN", (F16-1)*50, -50)</f>
        <v>630</v>
      </c>
      <c r="K16" s="11" t="n">
        <f aca="false">K15 + IF(UPPER(G16)="WIN", (F16-1)*100, -100)</f>
        <v>1260</v>
      </c>
      <c r="L16" s="0"/>
    </row>
    <row r="17" customFormat="false" ht="16.15" hidden="false" customHeight="false" outlineLevel="0" collapsed="false">
      <c r="A17" s="7" t="s">
        <v>51</v>
      </c>
      <c r="B17" s="5" t="s">
        <v>52</v>
      </c>
      <c r="C17" s="5" t="s">
        <v>53</v>
      </c>
      <c r="D17" s="5" t="s">
        <v>54</v>
      </c>
      <c r="E17" s="5" t="s">
        <v>54</v>
      </c>
      <c r="F17" s="9" t="n">
        <v>2.35</v>
      </c>
      <c r="G17" s="12" t="s">
        <v>21</v>
      </c>
      <c r="H17" s="10" t="n">
        <f aca="false">H16 + IF(UPPER(G17)="WIN", F17-1, -1)</f>
        <v>111.6</v>
      </c>
      <c r="I17" s="11" t="n">
        <f aca="false">I16 + IF(UPPER(G17)="WIN", (F17-1)*10, -10)</f>
        <v>116</v>
      </c>
      <c r="J17" s="11" t="n">
        <f aca="false">J16 + IF(UPPER(G17)="WIN", (F17-1)*50, -50)</f>
        <v>580</v>
      </c>
      <c r="K17" s="11" t="n">
        <f aca="false">K16 + IF(UPPER(G17)="WIN", (F17-1)*100, -100)</f>
        <v>1160</v>
      </c>
      <c r="L17" s="0"/>
    </row>
    <row r="18" customFormat="false" ht="16.15" hidden="false" customHeight="false" outlineLevel="0" collapsed="false">
      <c r="A18" s="7" t="s">
        <v>51</v>
      </c>
      <c r="B18" s="5" t="s">
        <v>52</v>
      </c>
      <c r="C18" s="5" t="s">
        <v>55</v>
      </c>
      <c r="D18" s="5" t="s">
        <v>56</v>
      </c>
      <c r="E18" s="5" t="s">
        <v>55</v>
      </c>
      <c r="F18" s="9" t="n">
        <v>1.9</v>
      </c>
      <c r="G18" s="8" t="s">
        <v>15</v>
      </c>
      <c r="H18" s="10" t="n">
        <f aca="false">H17 + IF(UPPER(G18)="WIN", F18-1, -1)</f>
        <v>112.5</v>
      </c>
      <c r="I18" s="11" t="n">
        <f aca="false">I17 + IF(UPPER(G18)="WIN", (F18-1)*10, -10)</f>
        <v>125</v>
      </c>
      <c r="J18" s="11" t="n">
        <f aca="false">J17 + IF(UPPER(G18)="WIN", (F18-1)*50, -50)</f>
        <v>625</v>
      </c>
      <c r="K18" s="11" t="n">
        <f aca="false">K17 + IF(UPPER(G18)="WIN", (F18-1)*100, -100)</f>
        <v>1250</v>
      </c>
      <c r="L18" s="0"/>
    </row>
    <row r="19" customFormat="false" ht="16.15" hidden="false" customHeight="false" outlineLevel="0" collapsed="false">
      <c r="A19" s="7" t="s">
        <v>51</v>
      </c>
      <c r="B19" s="5" t="s">
        <v>52</v>
      </c>
      <c r="C19" s="5" t="s">
        <v>57</v>
      </c>
      <c r="D19" s="5" t="s">
        <v>58</v>
      </c>
      <c r="E19" s="5" t="s">
        <v>59</v>
      </c>
      <c r="F19" s="9" t="n">
        <v>3.2</v>
      </c>
      <c r="G19" s="8" t="s">
        <v>15</v>
      </c>
      <c r="H19" s="10" t="n">
        <f aca="false">H18 + IF(UPPER(G19)="WIN", F19-1, -1)</f>
        <v>114.7</v>
      </c>
      <c r="I19" s="11" t="n">
        <f aca="false">I18 + IF(UPPER(G19)="WIN", (F19-1)*10, -10)</f>
        <v>147</v>
      </c>
      <c r="J19" s="11" t="n">
        <f aca="false">J18 + IF(UPPER(G19)="WIN", (F19-1)*50, -50)</f>
        <v>735</v>
      </c>
      <c r="K19" s="11" t="n">
        <f aca="false">K18 + IF(UPPER(G19)="WIN", (F19-1)*100, -100)</f>
        <v>1470</v>
      </c>
      <c r="L19" s="0"/>
    </row>
    <row r="20" customFormat="false" ht="16.15" hidden="false" customHeight="false" outlineLevel="0" collapsed="false">
      <c r="A20" s="7" t="s">
        <v>60</v>
      </c>
      <c r="B20" s="5" t="s">
        <v>61</v>
      </c>
      <c r="C20" s="5" t="s">
        <v>62</v>
      </c>
      <c r="D20" s="5" t="s">
        <v>63</v>
      </c>
      <c r="E20" s="5" t="s">
        <v>63</v>
      </c>
      <c r="F20" s="9" t="n">
        <v>2</v>
      </c>
      <c r="G20" s="12" t="s">
        <v>21</v>
      </c>
      <c r="H20" s="10" t="n">
        <f aca="false">H19 + IF(UPPER(G20)="WIN", F20-1, -1)</f>
        <v>113.7</v>
      </c>
      <c r="I20" s="11" t="n">
        <f aca="false">I19 + IF(UPPER(G20)="WIN", (F20-1)*10, -10)</f>
        <v>137</v>
      </c>
      <c r="J20" s="11" t="n">
        <f aca="false">J19 + IF(UPPER(G20)="WIN", (F20-1)*50, -50)</f>
        <v>685</v>
      </c>
      <c r="K20" s="11" t="n">
        <f aca="false">K19 + IF(UPPER(G20)="WIN", (F20-1)*100, -100)</f>
        <v>1370</v>
      </c>
      <c r="L20" s="0"/>
    </row>
    <row r="21" customFormat="false" ht="16.15" hidden="false" customHeight="false" outlineLevel="0" collapsed="false">
      <c r="A21" s="7" t="s">
        <v>64</v>
      </c>
      <c r="B21" s="5" t="s">
        <v>12</v>
      </c>
      <c r="C21" s="5" t="s">
        <v>30</v>
      </c>
      <c r="D21" s="5" t="s">
        <v>65</v>
      </c>
      <c r="E21" s="5" t="s">
        <v>65</v>
      </c>
      <c r="F21" s="9" t="n">
        <v>2.1</v>
      </c>
      <c r="G21" s="8" t="s">
        <v>15</v>
      </c>
      <c r="H21" s="10" t="n">
        <f aca="false">H20 + IF(UPPER(G21)="WIN", F21-1, -1)</f>
        <v>114.8</v>
      </c>
      <c r="I21" s="11" t="n">
        <f aca="false">I20 + IF(UPPER(G21)="WIN", (F21-1)*10, -10)</f>
        <v>148</v>
      </c>
      <c r="J21" s="11" t="n">
        <f aca="false">J20 + IF(UPPER(G21)="WIN", (F21-1)*50, -50)</f>
        <v>740</v>
      </c>
      <c r="K21" s="11" t="n">
        <f aca="false">K20 + IF(UPPER(G21)="WIN", (F21-1)*100, -100)</f>
        <v>1480</v>
      </c>
      <c r="L21" s="0"/>
    </row>
    <row r="22" customFormat="false" ht="16.15" hidden="false" customHeight="false" outlineLevel="0" collapsed="false">
      <c r="A22" s="7" t="s">
        <v>66</v>
      </c>
      <c r="B22" s="5" t="s">
        <v>12</v>
      </c>
      <c r="C22" s="5" t="s">
        <v>13</v>
      </c>
      <c r="D22" s="5" t="s">
        <v>67</v>
      </c>
      <c r="E22" s="5" t="s">
        <v>13</v>
      </c>
      <c r="F22" s="9" t="n">
        <v>1.9</v>
      </c>
      <c r="G22" s="8" t="s">
        <v>15</v>
      </c>
      <c r="H22" s="10" t="n">
        <f aca="false">H21 + IF(UPPER(G22)="WIN", F22-1, -1)</f>
        <v>115.7</v>
      </c>
      <c r="I22" s="11" t="n">
        <f aca="false">I21 + IF(UPPER(G22)="WIN", (F22-1)*10, -10)</f>
        <v>157</v>
      </c>
      <c r="J22" s="11" t="n">
        <f aca="false">J21 + IF(UPPER(G22)="WIN", (F22-1)*50, -50)</f>
        <v>785</v>
      </c>
      <c r="K22" s="11" t="n">
        <f aca="false">K21 + IF(UPPER(G22)="WIN", (F22-1)*100, -100)</f>
        <v>1570</v>
      </c>
      <c r="L22" s="0"/>
    </row>
    <row r="23" customFormat="false" ht="16.15" hidden="false" customHeight="false" outlineLevel="0" collapsed="false">
      <c r="A23" s="7" t="s">
        <v>66</v>
      </c>
      <c r="B23" s="5" t="s">
        <v>12</v>
      </c>
      <c r="C23" s="5" t="s">
        <v>16</v>
      </c>
      <c r="D23" s="5" t="s">
        <v>33</v>
      </c>
      <c r="E23" s="5" t="s">
        <v>16</v>
      </c>
      <c r="F23" s="9" t="n">
        <v>2.8</v>
      </c>
      <c r="G23" s="8" t="s">
        <v>15</v>
      </c>
      <c r="H23" s="10" t="n">
        <f aca="false">H22 + IF(UPPER(G23)="WIN", F23-1, -1)</f>
        <v>117.5</v>
      </c>
      <c r="I23" s="11" t="n">
        <f aca="false">I22 + IF(UPPER(G23)="WIN", (F23-1)*10, -10)</f>
        <v>175</v>
      </c>
      <c r="J23" s="11" t="n">
        <f aca="false">J22 + IF(UPPER(G23)="WIN", (F23-1)*50, -50)</f>
        <v>875</v>
      </c>
      <c r="K23" s="11" t="n">
        <f aca="false">K22 + IF(UPPER(G23)="WIN", (F23-1)*100, -100)</f>
        <v>1750</v>
      </c>
      <c r="L23" s="0"/>
    </row>
    <row r="24" customFormat="false" ht="16.15" hidden="false" customHeight="false" outlineLevel="0" collapsed="false">
      <c r="A24" s="7" t="s">
        <v>66</v>
      </c>
      <c r="B24" s="5" t="s">
        <v>12</v>
      </c>
      <c r="C24" s="5" t="s">
        <v>27</v>
      </c>
      <c r="D24" s="5" t="s">
        <v>68</v>
      </c>
      <c r="E24" s="5" t="s">
        <v>68</v>
      </c>
      <c r="F24" s="9" t="n">
        <v>3.2</v>
      </c>
      <c r="G24" s="8" t="s">
        <v>15</v>
      </c>
      <c r="H24" s="10" t="n">
        <f aca="false">H23 + IF(UPPER(G24)="WIN", F24-1, -1)</f>
        <v>119.7</v>
      </c>
      <c r="I24" s="11" t="n">
        <f aca="false">I23 + IF(UPPER(G24)="WIN", (F24-1)*10, -10)</f>
        <v>197</v>
      </c>
      <c r="J24" s="11" t="n">
        <f aca="false">J23 + IF(UPPER(G24)="WIN", (F24-1)*50, -50)</f>
        <v>985</v>
      </c>
      <c r="K24" s="11" t="n">
        <f aca="false">K23 + IF(UPPER(G24)="WIN", (F24-1)*100, -100)</f>
        <v>1970</v>
      </c>
      <c r="L24" s="0"/>
    </row>
    <row r="25" customFormat="false" ht="16.15" hidden="false" customHeight="false" outlineLevel="0" collapsed="false">
      <c r="A25" s="7" t="s">
        <v>69</v>
      </c>
      <c r="B25" s="5" t="s">
        <v>36</v>
      </c>
      <c r="C25" s="5" t="s">
        <v>70</v>
      </c>
      <c r="D25" s="5" t="s">
        <v>46</v>
      </c>
      <c r="E25" s="5" t="s">
        <v>46</v>
      </c>
      <c r="F25" s="9" t="n">
        <v>1.8</v>
      </c>
      <c r="G25" s="8" t="s">
        <v>15</v>
      </c>
      <c r="H25" s="10" t="n">
        <f aca="false">H24 + IF(UPPER(G25)="WIN", F25-1, -1)</f>
        <v>120.5</v>
      </c>
      <c r="I25" s="11" t="n">
        <f aca="false">I24 + IF(UPPER(G25)="WIN", (F25-1)*10, -10)</f>
        <v>205</v>
      </c>
      <c r="J25" s="11" t="n">
        <f aca="false">J24 + IF(UPPER(G25)="WIN", (F25-1)*50, -50)</f>
        <v>1025</v>
      </c>
      <c r="K25" s="11" t="n">
        <f aca="false">K24 + IF(UPPER(G25)="WIN", (F25-1)*100, -100)</f>
        <v>2050</v>
      </c>
      <c r="L25" s="0"/>
    </row>
    <row r="26" customFormat="false" ht="16.15" hidden="false" customHeight="false" outlineLevel="0" collapsed="false">
      <c r="A26" s="7" t="s">
        <v>69</v>
      </c>
      <c r="B26" s="5" t="s">
        <v>12</v>
      </c>
      <c r="C26" s="5" t="s">
        <v>26</v>
      </c>
      <c r="D26" s="5" t="s">
        <v>23</v>
      </c>
      <c r="E26" s="5" t="s">
        <v>59</v>
      </c>
      <c r="F26" s="9" t="n">
        <v>3.5</v>
      </c>
      <c r="G26" s="8" t="s">
        <v>15</v>
      </c>
      <c r="H26" s="10" t="n">
        <f aca="false">H25 + IF(UPPER(G26)="WIN", F26-1, -1)</f>
        <v>123</v>
      </c>
      <c r="I26" s="11" t="n">
        <f aca="false">I25 + IF(UPPER(G26)="WIN", (F26-1)*10, -10)</f>
        <v>230</v>
      </c>
      <c r="J26" s="11" t="n">
        <f aca="false">J25 + IF(UPPER(G26)="WIN", (F26-1)*50, -50)</f>
        <v>1150</v>
      </c>
      <c r="K26" s="11" t="n">
        <f aca="false">K25 + IF(UPPER(G26)="WIN", (F26-1)*100, -100)</f>
        <v>2300</v>
      </c>
      <c r="L26" s="0"/>
    </row>
    <row r="27" customFormat="false" ht="16.15" hidden="false" customHeight="false" outlineLevel="0" collapsed="false">
      <c r="A27" s="7" t="s">
        <v>71</v>
      </c>
      <c r="B27" s="5" t="s">
        <v>52</v>
      </c>
      <c r="C27" s="5" t="s">
        <v>72</v>
      </c>
      <c r="D27" s="5" t="s">
        <v>73</v>
      </c>
      <c r="E27" s="5" t="s">
        <v>73</v>
      </c>
      <c r="F27" s="9" t="n">
        <v>3.2</v>
      </c>
      <c r="G27" s="8" t="s">
        <v>15</v>
      </c>
      <c r="H27" s="10" t="n">
        <f aca="false">H26 + IF(UPPER(G27)="WIN", F27-1, -1)</f>
        <v>125.2</v>
      </c>
      <c r="I27" s="11" t="n">
        <f aca="false">I26 + IF(UPPER(G27)="WIN", (F27-1)*10, -10)</f>
        <v>252</v>
      </c>
      <c r="J27" s="11" t="n">
        <f aca="false">J26 + IF(UPPER(G27)="WIN", (F27-1)*50, -50)</f>
        <v>1260</v>
      </c>
      <c r="K27" s="11" t="n">
        <f aca="false">K26 + IF(UPPER(G27)="WIN", (F27-1)*100, -100)</f>
        <v>2520</v>
      </c>
      <c r="L27" s="0"/>
    </row>
    <row r="28" customFormat="false" ht="16.15" hidden="false" customHeight="false" outlineLevel="0" collapsed="false">
      <c r="A28" s="7" t="s">
        <v>71</v>
      </c>
      <c r="B28" s="5" t="s">
        <v>52</v>
      </c>
      <c r="C28" s="5" t="s">
        <v>74</v>
      </c>
      <c r="D28" s="5" t="s">
        <v>75</v>
      </c>
      <c r="E28" s="5" t="s">
        <v>74</v>
      </c>
      <c r="F28" s="9" t="n">
        <v>2.5</v>
      </c>
      <c r="G28" s="8" t="s">
        <v>15</v>
      </c>
      <c r="H28" s="10" t="n">
        <f aca="false">H27 + IF(UPPER(G28)="WIN", F28-1, -1)</f>
        <v>126.7</v>
      </c>
      <c r="I28" s="11" t="n">
        <f aca="false">I27 + IF(UPPER(G28)="WIN", (F28-1)*10, -10)</f>
        <v>267</v>
      </c>
      <c r="J28" s="11" t="n">
        <f aca="false">J27 + IF(UPPER(G28)="WIN", (F28-1)*50, -50)</f>
        <v>1335</v>
      </c>
      <c r="K28" s="11" t="n">
        <f aca="false">K27 + IF(UPPER(G28)="WIN", (F28-1)*100, -100)</f>
        <v>2670</v>
      </c>
      <c r="L28" s="0"/>
    </row>
    <row r="29" customFormat="false" ht="16.15" hidden="false" customHeight="false" outlineLevel="0" collapsed="false">
      <c r="A29" s="7" t="s">
        <v>71</v>
      </c>
      <c r="B29" s="5" t="s">
        <v>52</v>
      </c>
      <c r="C29" s="5" t="s">
        <v>76</v>
      </c>
      <c r="D29" s="5" t="s">
        <v>77</v>
      </c>
      <c r="E29" s="5" t="s">
        <v>76</v>
      </c>
      <c r="F29" s="9" t="n">
        <v>2.6</v>
      </c>
      <c r="G29" s="8" t="s">
        <v>15</v>
      </c>
      <c r="H29" s="10" t="n">
        <f aca="false">H28 + IF(UPPER(G29)="WIN", F29-1, -1)</f>
        <v>128.3</v>
      </c>
      <c r="I29" s="11" t="n">
        <f aca="false">I28 + IF(UPPER(G29)="WIN", (F29-1)*10, -10)</f>
        <v>283</v>
      </c>
      <c r="J29" s="11" t="n">
        <f aca="false">J28 + IF(UPPER(G29)="WIN", (F29-1)*50, -50)</f>
        <v>1415</v>
      </c>
      <c r="K29" s="11" t="n">
        <f aca="false">K28 + IF(UPPER(G29)="WIN", (F29-1)*100, -100)</f>
        <v>2830</v>
      </c>
      <c r="L29" s="0"/>
    </row>
    <row r="30" customFormat="false" ht="16.15" hidden="false" customHeight="false" outlineLevel="0" collapsed="false">
      <c r="A30" s="7" t="s">
        <v>78</v>
      </c>
      <c r="B30" s="5" t="s">
        <v>36</v>
      </c>
      <c r="C30" s="5" t="s">
        <v>79</v>
      </c>
      <c r="D30" s="5" t="s">
        <v>80</v>
      </c>
      <c r="E30" s="5" t="s">
        <v>80</v>
      </c>
      <c r="F30" s="9" t="n">
        <v>2.3</v>
      </c>
      <c r="G30" s="12" t="s">
        <v>21</v>
      </c>
      <c r="H30" s="10" t="n">
        <f aca="false">H29 + IF(UPPER(G30)="WIN", F30-1, -1)</f>
        <v>127.3</v>
      </c>
      <c r="I30" s="11" t="n">
        <f aca="false">I29 + IF(UPPER(G30)="WIN", (F30-1)*10, -10)</f>
        <v>273</v>
      </c>
      <c r="J30" s="11" t="n">
        <f aca="false">J29 + IF(UPPER(G30)="WIN", (F30-1)*50, -50)</f>
        <v>1365</v>
      </c>
      <c r="K30" s="11" t="n">
        <f aca="false">K29 + IF(UPPER(G30)="WIN", (F30-1)*100, -100)</f>
        <v>2730</v>
      </c>
      <c r="L30" s="0"/>
    </row>
    <row r="31" customFormat="false" ht="16.15" hidden="false" customHeight="false" outlineLevel="0" collapsed="false">
      <c r="A31" s="7" t="s">
        <v>78</v>
      </c>
      <c r="B31" s="5" t="s">
        <v>36</v>
      </c>
      <c r="C31" s="5" t="s">
        <v>44</v>
      </c>
      <c r="D31" s="5" t="s">
        <v>81</v>
      </c>
      <c r="E31" s="5" t="s">
        <v>44</v>
      </c>
      <c r="F31" s="9" t="n">
        <v>2</v>
      </c>
      <c r="G31" s="8" t="s">
        <v>15</v>
      </c>
      <c r="H31" s="10" t="n">
        <f aca="false">H30 + IF(UPPER(G31)="WIN", F31-1, -1)</f>
        <v>128.3</v>
      </c>
      <c r="I31" s="11" t="n">
        <f aca="false">I30 + IF(UPPER(G31)="WIN", (F31-1)*10, -10)</f>
        <v>283</v>
      </c>
      <c r="J31" s="11" t="n">
        <f aca="false">J30 + IF(UPPER(G31)="WIN", (F31-1)*50, -50)</f>
        <v>1415</v>
      </c>
      <c r="K31" s="11" t="n">
        <f aca="false">K30 + IF(UPPER(G31)="WIN", (F31-1)*100, -100)</f>
        <v>2830</v>
      </c>
      <c r="L31" s="13" t="s">
        <v>82</v>
      </c>
    </row>
    <row r="32" customFormat="false" ht="16.15" hidden="false" customHeight="false" outlineLevel="0" collapsed="false">
      <c r="A32" s="7" t="s">
        <v>83</v>
      </c>
      <c r="B32" s="5" t="s">
        <v>36</v>
      </c>
      <c r="C32" s="5" t="s">
        <v>84</v>
      </c>
      <c r="D32" s="5" t="s">
        <v>50</v>
      </c>
      <c r="E32" s="5" t="s">
        <v>84</v>
      </c>
      <c r="F32" s="9" t="n">
        <v>2.5</v>
      </c>
      <c r="G32" s="8" t="s">
        <v>15</v>
      </c>
      <c r="H32" s="10" t="n">
        <f aca="false">H31 + IF(UPPER(G32)="WIN", F32-1, -1)</f>
        <v>129.8</v>
      </c>
      <c r="I32" s="11" t="n">
        <f aca="false">I31 + IF(UPPER(G32)="WIN", (F32-1)*10, -10)</f>
        <v>298</v>
      </c>
      <c r="J32" s="11" t="n">
        <f aca="false">J31 + IF(UPPER(G32)="WIN", (F32-1)*50, -50)</f>
        <v>1490</v>
      </c>
      <c r="K32" s="11" t="n">
        <f aca="false">K31 + IF(UPPER(G32)="WIN", (F32-1)*100, -100)</f>
        <v>2980</v>
      </c>
      <c r="L32" s="0"/>
    </row>
    <row r="33" customFormat="false" ht="16.15" hidden="false" customHeight="false" outlineLevel="0" collapsed="false">
      <c r="A33" s="7" t="s">
        <v>83</v>
      </c>
      <c r="B33" s="5" t="s">
        <v>36</v>
      </c>
      <c r="C33" s="5" t="s">
        <v>85</v>
      </c>
      <c r="D33" s="5" t="s">
        <v>86</v>
      </c>
      <c r="E33" s="5" t="s">
        <v>86</v>
      </c>
      <c r="F33" s="9" t="n">
        <v>1.9</v>
      </c>
      <c r="G33" s="8" t="s">
        <v>15</v>
      </c>
      <c r="H33" s="10" t="n">
        <f aca="false">H32 + IF(UPPER(G33)="WIN", F33-1, -1)</f>
        <v>130.7</v>
      </c>
      <c r="I33" s="11" t="n">
        <f aca="false">I32 + IF(UPPER(G33)="WIN", (F33-1)*10, -10)</f>
        <v>307</v>
      </c>
      <c r="J33" s="11" t="n">
        <f aca="false">J32 + IF(UPPER(G33)="WIN", (F33-1)*50, -50)</f>
        <v>1535</v>
      </c>
      <c r="K33" s="11" t="n">
        <f aca="false">K32 + IF(UPPER(G33)="WIN", (F33-1)*100, -100)</f>
        <v>3070</v>
      </c>
      <c r="L33" s="0"/>
    </row>
    <row r="34" customFormat="false" ht="16.15" hidden="false" customHeight="false" outlineLevel="0" collapsed="false">
      <c r="A34" s="7" t="s">
        <v>83</v>
      </c>
      <c r="B34" s="5" t="s">
        <v>12</v>
      </c>
      <c r="C34" s="5" t="s">
        <v>17</v>
      </c>
      <c r="D34" s="5" t="s">
        <v>87</v>
      </c>
      <c r="E34" s="5" t="s">
        <v>17</v>
      </c>
      <c r="F34" s="9" t="n">
        <v>2.2</v>
      </c>
      <c r="G34" s="8" t="s">
        <v>15</v>
      </c>
      <c r="H34" s="10" t="n">
        <f aca="false">H33 + IF(UPPER(G34)="WIN", F34-1, -1)</f>
        <v>131.9</v>
      </c>
      <c r="I34" s="11" t="n">
        <f aca="false">I33 + IF(UPPER(G34)="WIN", (F34-1)*10, -10)</f>
        <v>319</v>
      </c>
      <c r="J34" s="11" t="n">
        <f aca="false">J33 + IF(UPPER(G34)="WIN", (F34-1)*50, -50)</f>
        <v>1595</v>
      </c>
      <c r="K34" s="11" t="n">
        <f aca="false">K33 + IF(UPPER(G34)="WIN", (F34-1)*100, -100)</f>
        <v>3190</v>
      </c>
      <c r="L34" s="0"/>
    </row>
    <row r="35" customFormat="false" ht="16.15" hidden="false" customHeight="false" outlineLevel="0" collapsed="false">
      <c r="A35" s="7" t="s">
        <v>88</v>
      </c>
      <c r="B35" s="5" t="s">
        <v>61</v>
      </c>
      <c r="C35" s="5" t="s">
        <v>89</v>
      </c>
      <c r="D35" s="5" t="s">
        <v>90</v>
      </c>
      <c r="E35" s="5" t="s">
        <v>89</v>
      </c>
      <c r="F35" s="9" t="n">
        <v>3.1</v>
      </c>
      <c r="G35" s="8" t="s">
        <v>15</v>
      </c>
      <c r="H35" s="10" t="n">
        <f aca="false">H34 + IF(UPPER(G35)="WIN", F35-1, -1)</f>
        <v>134</v>
      </c>
      <c r="I35" s="11" t="n">
        <f aca="false">I34 + IF(UPPER(G35)="WIN", (F35-1)*10, -10)</f>
        <v>340</v>
      </c>
      <c r="J35" s="11" t="n">
        <f aca="false">J34 + IF(UPPER(G35)="WIN", (F35-1)*50, -50)</f>
        <v>1700</v>
      </c>
      <c r="K35" s="11" t="n">
        <f aca="false">K34 + IF(UPPER(G35)="WIN", (F35-1)*100, -100)</f>
        <v>3400</v>
      </c>
      <c r="L35" s="0"/>
    </row>
    <row r="36" customFormat="false" ht="16.15" hidden="false" customHeight="false" outlineLevel="0" collapsed="false">
      <c r="A36" s="7" t="s">
        <v>91</v>
      </c>
      <c r="B36" s="5" t="s">
        <v>18</v>
      </c>
      <c r="C36" s="5" t="s">
        <v>19</v>
      </c>
      <c r="D36" s="5" t="s">
        <v>92</v>
      </c>
      <c r="E36" s="5" t="s">
        <v>19</v>
      </c>
      <c r="F36" s="9" t="n">
        <v>1.9</v>
      </c>
      <c r="G36" s="8" t="s">
        <v>15</v>
      </c>
      <c r="H36" s="10" t="n">
        <f aca="false">H35 + IF(UPPER(G36)="WIN", F36-1, -1)</f>
        <v>134.9</v>
      </c>
      <c r="I36" s="11" t="n">
        <f aca="false">I35 + IF(UPPER(G36)="WIN", (F36-1)*10, -10)</f>
        <v>349</v>
      </c>
      <c r="J36" s="11" t="n">
        <f aca="false">J35 + IF(UPPER(G36)="WIN", (F36-1)*50, -50)</f>
        <v>1745</v>
      </c>
      <c r="K36" s="11" t="n">
        <f aca="false">K35 + IF(UPPER(G36)="WIN", (F36-1)*100, -100)</f>
        <v>3490</v>
      </c>
      <c r="L36" s="0"/>
    </row>
    <row r="37" customFormat="false" ht="16.15" hidden="false" customHeight="false" outlineLevel="0" collapsed="false">
      <c r="A37" s="7" t="s">
        <v>91</v>
      </c>
      <c r="B37" s="5" t="s">
        <v>61</v>
      </c>
      <c r="C37" s="5" t="s">
        <v>90</v>
      </c>
      <c r="D37" s="5" t="s">
        <v>93</v>
      </c>
      <c r="E37" s="5" t="s">
        <v>90</v>
      </c>
      <c r="F37" s="9" t="n">
        <v>2.3</v>
      </c>
      <c r="G37" s="8" t="s">
        <v>15</v>
      </c>
      <c r="H37" s="10" t="n">
        <f aca="false">H36 + IF(UPPER(G37)="WIN", F37-1, -1)</f>
        <v>136.2</v>
      </c>
      <c r="I37" s="11" t="n">
        <f aca="false">I36 + IF(UPPER(G37)="WIN", (F37-1)*10, -10)</f>
        <v>362</v>
      </c>
      <c r="J37" s="11" t="n">
        <f aca="false">J36 + IF(UPPER(G37)="WIN", (F37-1)*50, -50)</f>
        <v>1810</v>
      </c>
      <c r="K37" s="11" t="n">
        <f aca="false">K36 + IF(UPPER(G37)="WIN", (F37-1)*100, -100)</f>
        <v>3620</v>
      </c>
      <c r="L37" s="0"/>
    </row>
    <row r="38" customFormat="false" ht="16.15" hidden="false" customHeight="false" outlineLevel="0" collapsed="false">
      <c r="A38" s="7" t="s">
        <v>91</v>
      </c>
      <c r="B38" s="5" t="s">
        <v>61</v>
      </c>
      <c r="C38" s="5" t="s">
        <v>94</v>
      </c>
      <c r="D38" s="5" t="s">
        <v>95</v>
      </c>
      <c r="E38" s="5" t="s">
        <v>94</v>
      </c>
      <c r="F38" s="9" t="n">
        <v>1.9</v>
      </c>
      <c r="G38" s="12" t="s">
        <v>21</v>
      </c>
      <c r="H38" s="10" t="n">
        <f aca="false">H37 + IF(UPPER(G38)="WIN", F38-1, -1)</f>
        <v>135.2</v>
      </c>
      <c r="I38" s="11" t="n">
        <f aca="false">I37 + IF(UPPER(G38)="WIN", (F38-1)*10, -10)</f>
        <v>352</v>
      </c>
      <c r="J38" s="11" t="n">
        <f aca="false">J37 + IF(UPPER(G38)="WIN", (F38-1)*50, -50)</f>
        <v>1760</v>
      </c>
      <c r="K38" s="11" t="n">
        <f aca="false">K37 + IF(UPPER(G38)="WIN", (F38-1)*100, -100)</f>
        <v>3520</v>
      </c>
      <c r="L38" s="0"/>
    </row>
    <row r="39" customFormat="false" ht="16.15" hidden="false" customHeight="false" outlineLevel="0" collapsed="false">
      <c r="A39" s="7" t="s">
        <v>96</v>
      </c>
      <c r="B39" s="5" t="s">
        <v>52</v>
      </c>
      <c r="C39" s="5" t="s">
        <v>97</v>
      </c>
      <c r="D39" s="5" t="s">
        <v>98</v>
      </c>
      <c r="E39" s="5" t="s">
        <v>97</v>
      </c>
      <c r="F39" s="9" t="n">
        <v>2.75</v>
      </c>
      <c r="G39" s="8" t="s">
        <v>15</v>
      </c>
      <c r="H39" s="10" t="n">
        <f aca="false">H38 + IF(UPPER(G39)="WIN", F39-1, -1)</f>
        <v>136.95</v>
      </c>
      <c r="I39" s="11" t="n">
        <f aca="false">I38 + IF(UPPER(G39)="WIN", (F39-1)*10, -10)</f>
        <v>369.5</v>
      </c>
      <c r="J39" s="11" t="n">
        <f aca="false">J38 + IF(UPPER(G39)="WIN", (F39-1)*50, -50)</f>
        <v>1847.5</v>
      </c>
      <c r="K39" s="11" t="n">
        <f aca="false">K38 + IF(UPPER(G39)="WIN", (F39-1)*100, -100)</f>
        <v>3695</v>
      </c>
      <c r="L39" s="0"/>
    </row>
    <row r="40" customFormat="false" ht="16.15" hidden="false" customHeight="false" outlineLevel="0" collapsed="false">
      <c r="A40" s="7" t="s">
        <v>96</v>
      </c>
      <c r="B40" s="5" t="s">
        <v>52</v>
      </c>
      <c r="C40" s="5" t="s">
        <v>72</v>
      </c>
      <c r="D40" s="5" t="s">
        <v>54</v>
      </c>
      <c r="E40" s="5" t="s">
        <v>54</v>
      </c>
      <c r="F40" s="9" t="n">
        <v>3.2</v>
      </c>
      <c r="G40" s="8" t="s">
        <v>15</v>
      </c>
      <c r="H40" s="10" t="n">
        <f aca="false">H39 + IF(UPPER(G40)="WIN", F40-1, -1)</f>
        <v>139.15</v>
      </c>
      <c r="I40" s="11" t="n">
        <f aca="false">I39 + IF(UPPER(G40)="WIN", (F40-1)*10, -10)</f>
        <v>391.5</v>
      </c>
      <c r="J40" s="11" t="n">
        <f aca="false">J39 + IF(UPPER(G40)="WIN", (F40-1)*50, -50)</f>
        <v>1957.5</v>
      </c>
      <c r="K40" s="11" t="n">
        <f aca="false">K39 + IF(UPPER(G40)="WIN", (F40-1)*100, -100)</f>
        <v>3915</v>
      </c>
      <c r="L40" s="0"/>
    </row>
    <row r="41" customFormat="false" ht="16.15" hidden="false" customHeight="false" outlineLevel="0" collapsed="false">
      <c r="A41" s="7" t="s">
        <v>96</v>
      </c>
      <c r="B41" s="5" t="s">
        <v>52</v>
      </c>
      <c r="C41" s="5" t="s">
        <v>74</v>
      </c>
      <c r="D41" s="5" t="s">
        <v>99</v>
      </c>
      <c r="E41" s="5" t="s">
        <v>74</v>
      </c>
      <c r="F41" s="9" t="n">
        <v>2.2</v>
      </c>
      <c r="G41" s="8" t="s">
        <v>15</v>
      </c>
      <c r="H41" s="10" t="n">
        <f aca="false">H40 + IF(UPPER(G41)="WIN", F41-1, -1)</f>
        <v>140.35</v>
      </c>
      <c r="I41" s="11" t="n">
        <f aca="false">I40 + IF(UPPER(G41)="WIN", (F41-1)*10, -10)</f>
        <v>403.5</v>
      </c>
      <c r="J41" s="11" t="n">
        <f aca="false">J40 + IF(UPPER(G41)="WIN", (F41-1)*50, -50)</f>
        <v>2017.5</v>
      </c>
      <c r="K41" s="11" t="n">
        <f aca="false">K40 + IF(UPPER(G41)="WIN", (F41-1)*100, -100)</f>
        <v>4035</v>
      </c>
      <c r="L41" s="0"/>
    </row>
    <row r="42" customFormat="false" ht="16.15" hidden="false" customHeight="false" outlineLevel="0" collapsed="false">
      <c r="A42" s="7" t="s">
        <v>100</v>
      </c>
      <c r="B42" s="5" t="s">
        <v>61</v>
      </c>
      <c r="C42" s="5" t="s">
        <v>101</v>
      </c>
      <c r="D42" s="5" t="s">
        <v>102</v>
      </c>
      <c r="E42" s="5" t="s">
        <v>102</v>
      </c>
      <c r="F42" s="9" t="n">
        <v>1.8</v>
      </c>
      <c r="G42" s="12" t="s">
        <v>21</v>
      </c>
      <c r="H42" s="10" t="n">
        <f aca="false">H41 + IF(UPPER(G42)="WIN", F42-1, -1)</f>
        <v>139.35</v>
      </c>
      <c r="I42" s="11" t="n">
        <f aca="false">I41 + IF(UPPER(G42)="WIN", (F42-1)*10, -10)</f>
        <v>393.5</v>
      </c>
      <c r="J42" s="11" t="n">
        <f aca="false">J41 + IF(UPPER(G42)="WIN", (F42-1)*50, -50)</f>
        <v>1967.5</v>
      </c>
      <c r="K42" s="11" t="n">
        <f aca="false">K41 + IF(UPPER(G42)="WIN", (F42-1)*100, -100)</f>
        <v>3935</v>
      </c>
      <c r="L42" s="0"/>
    </row>
    <row r="43" customFormat="false" ht="16.15" hidden="false" customHeight="false" outlineLevel="0" collapsed="false">
      <c r="A43" s="7" t="s">
        <v>103</v>
      </c>
      <c r="B43" s="5" t="s">
        <v>12</v>
      </c>
      <c r="C43" s="5" t="s">
        <v>104</v>
      </c>
      <c r="D43" s="5" t="s">
        <v>17</v>
      </c>
      <c r="E43" s="5" t="s">
        <v>17</v>
      </c>
      <c r="F43" s="9" t="n">
        <v>2.3</v>
      </c>
      <c r="G43" s="8" t="s">
        <v>15</v>
      </c>
      <c r="H43" s="10" t="n">
        <f aca="false">H42 + IF(UPPER(G43)="WIN", F43-1, -1)</f>
        <v>140.65</v>
      </c>
      <c r="I43" s="11" t="n">
        <f aca="false">I42 + IF(UPPER(G43)="WIN", (F43-1)*10, -10)</f>
        <v>406.5</v>
      </c>
      <c r="J43" s="11" t="n">
        <f aca="false">J42 + IF(UPPER(G43)="WIN", (F43-1)*50, -50)</f>
        <v>2032.5</v>
      </c>
      <c r="K43" s="11" t="n">
        <f aca="false">K42 + IF(UPPER(G43)="WIN", (F43-1)*100, -100)</f>
        <v>4065</v>
      </c>
      <c r="L43" s="0"/>
    </row>
    <row r="44" customFormat="false" ht="16.15" hidden="false" customHeight="false" outlineLevel="0" collapsed="false">
      <c r="A44" s="7" t="s">
        <v>105</v>
      </c>
      <c r="B44" s="5" t="s">
        <v>36</v>
      </c>
      <c r="C44" s="5" t="s">
        <v>38</v>
      </c>
      <c r="D44" s="5" t="s">
        <v>79</v>
      </c>
      <c r="E44" s="5" t="s">
        <v>59</v>
      </c>
      <c r="F44" s="9" t="n">
        <v>4.2</v>
      </c>
      <c r="G44" s="8" t="s">
        <v>15</v>
      </c>
      <c r="H44" s="10" t="n">
        <f aca="false">H43 + IF(UPPER(G44)="WIN", F44-1, -1)</f>
        <v>143.85</v>
      </c>
      <c r="I44" s="11" t="n">
        <f aca="false">I43 + IF(UPPER(G44)="WIN", (F44-1)*10, -10)</f>
        <v>438.5</v>
      </c>
      <c r="J44" s="11" t="n">
        <f aca="false">J43 + IF(UPPER(G44)="WIN", (F44-1)*50, -50)</f>
        <v>2192.5</v>
      </c>
      <c r="K44" s="11" t="n">
        <f aca="false">K43 + IF(UPPER(G44)="WIN", (F44-1)*100, -100)</f>
        <v>4385</v>
      </c>
      <c r="L44" s="0"/>
    </row>
    <row r="45" customFormat="false" ht="16.15" hidden="false" customHeight="false" outlineLevel="0" collapsed="false">
      <c r="A45" s="7" t="s">
        <v>105</v>
      </c>
      <c r="B45" s="5" t="s">
        <v>36</v>
      </c>
      <c r="C45" s="5" t="s">
        <v>40</v>
      </c>
      <c r="D45" s="5" t="s">
        <v>46</v>
      </c>
      <c r="E45" s="5" t="s">
        <v>46</v>
      </c>
      <c r="F45" s="9" t="n">
        <v>2.1</v>
      </c>
      <c r="G45" s="8" t="s">
        <v>15</v>
      </c>
      <c r="H45" s="10" t="n">
        <f aca="false">H44 + IF(UPPER(G45)="WIN", F45-1, -1)</f>
        <v>144.95</v>
      </c>
      <c r="I45" s="11" t="n">
        <f aca="false">I44 + IF(UPPER(G45)="WIN", (F45-1)*10, -10)</f>
        <v>449.5</v>
      </c>
      <c r="J45" s="11" t="n">
        <f aca="false">J44 + IF(UPPER(G45)="WIN", (F45-1)*50, -50)</f>
        <v>2247.5</v>
      </c>
      <c r="K45" s="11" t="n">
        <f aca="false">K44 + IF(UPPER(G45)="WIN", (F45-1)*100, -100)</f>
        <v>4495</v>
      </c>
      <c r="L45" s="0"/>
    </row>
    <row r="46" customFormat="false" ht="16.15" hidden="false" customHeight="false" outlineLevel="0" collapsed="false">
      <c r="A46" s="7" t="s">
        <v>105</v>
      </c>
      <c r="B46" s="5" t="s">
        <v>12</v>
      </c>
      <c r="C46" s="5" t="s">
        <v>67</v>
      </c>
      <c r="D46" s="5" t="s">
        <v>27</v>
      </c>
      <c r="E46" s="5" t="s">
        <v>67</v>
      </c>
      <c r="F46" s="9" t="n">
        <v>3</v>
      </c>
      <c r="G46" s="8" t="s">
        <v>15</v>
      </c>
      <c r="H46" s="10" t="n">
        <f aca="false">H45 + IF(UPPER(G46)="WIN", F46-1, -1)</f>
        <v>146.95</v>
      </c>
      <c r="I46" s="11" t="n">
        <f aca="false">I45 + IF(UPPER(G46)="WIN", (F46-1)*10, -10)</f>
        <v>469.5</v>
      </c>
      <c r="J46" s="11" t="n">
        <f aca="false">J45 + IF(UPPER(G46)="WIN", (F46-1)*50, -50)</f>
        <v>2347.5</v>
      </c>
      <c r="K46" s="11" t="n">
        <f aca="false">K45 + IF(UPPER(G46)="WIN", (F46-1)*100, -100)</f>
        <v>4695</v>
      </c>
      <c r="L46" s="0"/>
    </row>
    <row r="47" customFormat="false" ht="16.15" hidden="false" customHeight="false" outlineLevel="0" collapsed="false">
      <c r="A47" s="7" t="s">
        <v>106</v>
      </c>
      <c r="B47" s="5" t="s">
        <v>36</v>
      </c>
      <c r="C47" s="5" t="s">
        <v>50</v>
      </c>
      <c r="D47" s="5" t="s">
        <v>107</v>
      </c>
      <c r="E47" s="5" t="s">
        <v>107</v>
      </c>
      <c r="F47" s="9" t="n">
        <v>2.3</v>
      </c>
      <c r="G47" s="8" t="s">
        <v>15</v>
      </c>
      <c r="H47" s="10" t="n">
        <f aca="false">H46 + IF(UPPER(G47)="WIN", F47-1, -1)</f>
        <v>148.25</v>
      </c>
      <c r="I47" s="11" t="n">
        <f aca="false">I46 + IF(UPPER(G47)="WIN", (F47-1)*10, -10)</f>
        <v>482.5</v>
      </c>
      <c r="J47" s="11" t="n">
        <f aca="false">J46 + IF(UPPER(G47)="WIN", (F47-1)*50, -50)</f>
        <v>2412.5</v>
      </c>
      <c r="K47" s="11" t="n">
        <f aca="false">K46 + IF(UPPER(G47)="WIN", (F47-1)*100, -100)</f>
        <v>4825</v>
      </c>
      <c r="L47" s="0"/>
    </row>
    <row r="48" customFormat="false" ht="16.15" hidden="false" customHeight="false" outlineLevel="0" collapsed="false">
      <c r="A48" s="7" t="s">
        <v>106</v>
      </c>
      <c r="B48" s="5" t="s">
        <v>36</v>
      </c>
      <c r="C48" s="5" t="s">
        <v>70</v>
      </c>
      <c r="D48" s="5" t="s">
        <v>84</v>
      </c>
      <c r="E48" s="5" t="s">
        <v>84</v>
      </c>
      <c r="F48" s="9" t="n">
        <v>2.25</v>
      </c>
      <c r="G48" s="8" t="s">
        <v>15</v>
      </c>
      <c r="H48" s="10" t="n">
        <f aca="false">H47 + IF(UPPER(G48)="WIN", F48-1, -1)</f>
        <v>149.5</v>
      </c>
      <c r="I48" s="11" t="n">
        <f aca="false">I47 + IF(UPPER(G48)="WIN", (F48-1)*10, -10)</f>
        <v>495</v>
      </c>
      <c r="J48" s="11" t="n">
        <f aca="false">J47 + IF(UPPER(G48)="WIN", (F48-1)*50, -50)</f>
        <v>2475</v>
      </c>
      <c r="K48" s="11" t="n">
        <f aca="false">K47 + IF(UPPER(G48)="WIN", (F48-1)*100, -100)</f>
        <v>4950</v>
      </c>
      <c r="L48" s="0"/>
    </row>
    <row r="49" customFormat="false" ht="16.15" hidden="false" customHeight="false" outlineLevel="0" collapsed="false">
      <c r="A49" s="7" t="s">
        <v>106</v>
      </c>
      <c r="B49" s="5" t="s">
        <v>12</v>
      </c>
      <c r="C49" s="5" t="s">
        <v>108</v>
      </c>
      <c r="D49" s="5" t="s">
        <v>68</v>
      </c>
      <c r="E49" s="5" t="s">
        <v>68</v>
      </c>
      <c r="F49" s="9" t="n">
        <v>1.9</v>
      </c>
      <c r="G49" s="8" t="s">
        <v>15</v>
      </c>
      <c r="H49" s="10" t="n">
        <f aca="false">H48 + IF(UPPER(G49)="WIN", F49-1, -1)</f>
        <v>150.4</v>
      </c>
      <c r="I49" s="11" t="n">
        <f aca="false">I48 + IF(UPPER(G49)="WIN", (F49-1)*10, -10)</f>
        <v>504</v>
      </c>
      <c r="J49" s="11" t="n">
        <f aca="false">J48 + IF(UPPER(G49)="WIN", (F49-1)*50, -50)</f>
        <v>2520</v>
      </c>
      <c r="K49" s="11" t="n">
        <f aca="false">K48 + IF(UPPER(G49)="WIN", (F49-1)*100, -100)</f>
        <v>5040</v>
      </c>
      <c r="L49" s="0"/>
    </row>
    <row r="50" customFormat="false" ht="16.15" hidden="false" customHeight="false" outlineLevel="0" collapsed="false">
      <c r="A50" s="7" t="s">
        <v>109</v>
      </c>
      <c r="B50" s="5" t="s">
        <v>18</v>
      </c>
      <c r="C50" s="5" t="s">
        <v>110</v>
      </c>
      <c r="D50" s="5" t="s">
        <v>111</v>
      </c>
      <c r="E50" s="5" t="s">
        <v>110</v>
      </c>
      <c r="F50" s="9" t="n">
        <v>1.85</v>
      </c>
      <c r="G50" s="8" t="s">
        <v>15</v>
      </c>
      <c r="H50" s="10" t="n">
        <f aca="false">H49 + IF(UPPER(G50)="WIN", F50-1, -1)</f>
        <v>151.25</v>
      </c>
      <c r="I50" s="11" t="n">
        <f aca="false">I49 + IF(UPPER(G50)="WIN", (F50-1)*10, -10)</f>
        <v>512.5</v>
      </c>
      <c r="J50" s="11" t="n">
        <f aca="false">J49 + IF(UPPER(G50)="WIN", (F50-1)*50, -50)</f>
        <v>2562.5</v>
      </c>
      <c r="K50" s="11" t="n">
        <f aca="false">K49 + IF(UPPER(G50)="WIN", (F50-1)*100, -100)</f>
        <v>5125</v>
      </c>
      <c r="L50" s="0"/>
    </row>
    <row r="51" customFormat="false" ht="16.15" hidden="false" customHeight="false" outlineLevel="0" collapsed="false">
      <c r="A51" s="7" t="s">
        <v>112</v>
      </c>
      <c r="B51" s="5" t="s">
        <v>52</v>
      </c>
      <c r="C51" s="5" t="s">
        <v>113</v>
      </c>
      <c r="D51" s="5" t="s">
        <v>114</v>
      </c>
      <c r="E51" s="5" t="s">
        <v>113</v>
      </c>
      <c r="F51" s="9" t="n">
        <v>3</v>
      </c>
      <c r="G51" s="8" t="s">
        <v>15</v>
      </c>
      <c r="H51" s="10" t="n">
        <f aca="false">H50 + IF(UPPER(G51)="WIN", F51-1, -1)</f>
        <v>153.25</v>
      </c>
      <c r="I51" s="11" t="n">
        <f aca="false">I50 + IF(UPPER(G51)="WIN", (F51-1)*10, -10)</f>
        <v>532.5</v>
      </c>
      <c r="J51" s="11" t="n">
        <f aca="false">J50 + IF(UPPER(G51)="WIN", (F51-1)*50, -50)</f>
        <v>2662.5</v>
      </c>
      <c r="K51" s="11" t="n">
        <f aca="false">K50 + IF(UPPER(G51)="WIN", (F51-1)*100, -100)</f>
        <v>5325</v>
      </c>
      <c r="L51" s="0"/>
    </row>
    <row r="52" customFormat="false" ht="16.15" hidden="false" customHeight="false" outlineLevel="0" collapsed="false">
      <c r="A52" s="7" t="s">
        <v>115</v>
      </c>
      <c r="B52" s="5" t="s">
        <v>12</v>
      </c>
      <c r="C52" s="5" t="s">
        <v>27</v>
      </c>
      <c r="D52" s="5" t="s">
        <v>104</v>
      </c>
      <c r="E52" s="5" t="s">
        <v>27</v>
      </c>
      <c r="F52" s="9" t="n">
        <v>2.1</v>
      </c>
      <c r="G52" s="12" t="s">
        <v>21</v>
      </c>
      <c r="H52" s="10" t="n">
        <f aca="false">H51 + IF(UPPER(G52)="WIN", F52-1, -1)</f>
        <v>152.25</v>
      </c>
      <c r="I52" s="11" t="n">
        <f aca="false">I51 + IF(UPPER(G52)="WIN", (F52-1)*10, -10)</f>
        <v>522.5</v>
      </c>
      <c r="J52" s="11" t="n">
        <f aca="false">J51 + IF(UPPER(G52)="WIN", (F52-1)*50, -50)</f>
        <v>2612.5</v>
      </c>
      <c r="K52" s="11" t="n">
        <f aca="false">K51 + IF(UPPER(G52)="WIN", (F52-1)*100, -100)</f>
        <v>5225</v>
      </c>
      <c r="L52" s="0"/>
    </row>
    <row r="53" customFormat="false" ht="16.15" hidden="false" customHeight="false" outlineLevel="0" collapsed="false">
      <c r="A53" s="7" t="s">
        <v>116</v>
      </c>
      <c r="B53" s="5" t="s">
        <v>36</v>
      </c>
      <c r="C53" s="5" t="s">
        <v>80</v>
      </c>
      <c r="D53" s="5" t="s">
        <v>84</v>
      </c>
      <c r="E53" s="5" t="s">
        <v>80</v>
      </c>
      <c r="F53" s="9" t="n">
        <v>3</v>
      </c>
      <c r="G53" s="8" t="s">
        <v>15</v>
      </c>
      <c r="H53" s="10" t="n">
        <f aca="false">H52 + IF(UPPER(G53)="WIN", F53-1, -1)</f>
        <v>154.25</v>
      </c>
      <c r="I53" s="11" t="n">
        <f aca="false">I52 + IF(UPPER(G53)="WIN", (F53-1)*10, -10)</f>
        <v>542.5</v>
      </c>
      <c r="J53" s="11" t="n">
        <f aca="false">J52 + IF(UPPER(G53)="WIN", (F53-1)*50, -50)</f>
        <v>2712.5</v>
      </c>
      <c r="K53" s="11" t="n">
        <f aca="false">K52 + IF(UPPER(G53)="WIN", (F53-1)*100, -100)</f>
        <v>5425</v>
      </c>
      <c r="L53" s="0"/>
    </row>
    <row r="54" customFormat="false" ht="16.15" hidden="false" customHeight="false" outlineLevel="0" collapsed="false">
      <c r="A54" s="7" t="s">
        <v>116</v>
      </c>
      <c r="B54" s="5" t="s">
        <v>36</v>
      </c>
      <c r="C54" s="5" t="s">
        <v>49</v>
      </c>
      <c r="D54" s="5" t="s">
        <v>37</v>
      </c>
      <c r="E54" s="5" t="s">
        <v>59</v>
      </c>
      <c r="F54" s="9" t="n">
        <v>3.4</v>
      </c>
      <c r="G54" s="8" t="s">
        <v>15</v>
      </c>
      <c r="H54" s="10" t="n">
        <f aca="false">H53 + IF(UPPER(G54)="WIN", F54-1, -1)</f>
        <v>156.65</v>
      </c>
      <c r="I54" s="11" t="n">
        <f aca="false">I53 + IF(UPPER(G54)="WIN", (F54-1)*10, -10)</f>
        <v>566.5</v>
      </c>
      <c r="J54" s="11" t="n">
        <f aca="false">J53 + IF(UPPER(G54)="WIN", (F54-1)*50, -50)</f>
        <v>2832.5</v>
      </c>
      <c r="K54" s="11" t="n">
        <f aca="false">K53 + IF(UPPER(G54)="WIN", (F54-1)*100, -100)</f>
        <v>5665</v>
      </c>
      <c r="L54" s="0"/>
    </row>
    <row r="55" customFormat="false" ht="16.15" hidden="false" customHeight="false" outlineLevel="0" collapsed="false">
      <c r="A55" s="7" t="s">
        <v>116</v>
      </c>
      <c r="B55" s="5" t="s">
        <v>12</v>
      </c>
      <c r="C55" s="5" t="s">
        <v>24</v>
      </c>
      <c r="D55" s="5" t="s">
        <v>25</v>
      </c>
      <c r="E55" s="5" t="s">
        <v>24</v>
      </c>
      <c r="F55" s="9" t="n">
        <v>2.5</v>
      </c>
      <c r="G55" s="8" t="s">
        <v>15</v>
      </c>
      <c r="H55" s="10" t="n">
        <f aca="false">H54 + IF(UPPER(G55)="WIN", F55-1, -1)</f>
        <v>158.15</v>
      </c>
      <c r="I55" s="11" t="n">
        <f aca="false">I54 + IF(UPPER(G55)="WIN", (F55-1)*10, -10)</f>
        <v>581.5</v>
      </c>
      <c r="J55" s="11" t="n">
        <f aca="false">J54 + IF(UPPER(G55)="WIN", (F55-1)*50, -50)</f>
        <v>2907.5</v>
      </c>
      <c r="K55" s="11" t="n">
        <f aca="false">K54 + IF(UPPER(G55)="WIN", (F55-1)*100, -100)</f>
        <v>5815</v>
      </c>
      <c r="L55" s="0"/>
    </row>
    <row r="56" customFormat="false" ht="16.15" hidden="false" customHeight="false" outlineLevel="0" collapsed="false">
      <c r="A56" s="7" t="s">
        <v>117</v>
      </c>
      <c r="B56" s="5" t="s">
        <v>36</v>
      </c>
      <c r="C56" s="5" t="s">
        <v>47</v>
      </c>
      <c r="D56" s="5" t="s">
        <v>107</v>
      </c>
      <c r="E56" s="5" t="s">
        <v>59</v>
      </c>
      <c r="F56" s="9" t="n">
        <v>3.5</v>
      </c>
      <c r="G56" s="8" t="s">
        <v>15</v>
      </c>
      <c r="H56" s="10" t="n">
        <f aca="false">H55 + IF(UPPER(G56)="WIN", F56-1, -1)</f>
        <v>160.65</v>
      </c>
      <c r="I56" s="11" t="n">
        <f aca="false">I55 + IF(UPPER(G56)="WIN", (F56-1)*10, -10)</f>
        <v>606.5</v>
      </c>
      <c r="J56" s="11" t="n">
        <f aca="false">J55 + IF(UPPER(G56)="WIN", (F56-1)*50, -50)</f>
        <v>3032.5</v>
      </c>
      <c r="K56" s="11" t="n">
        <f aca="false">K55 + IF(UPPER(G56)="WIN", (F56-1)*100, -100)</f>
        <v>6065</v>
      </c>
      <c r="L56" s="0"/>
    </row>
    <row r="57" customFormat="false" ht="16.15" hidden="false" customHeight="false" outlineLevel="0" collapsed="false">
      <c r="A57" s="7" t="s">
        <v>117</v>
      </c>
      <c r="B57" s="5" t="s">
        <v>36</v>
      </c>
      <c r="C57" s="5" t="s">
        <v>38</v>
      </c>
      <c r="D57" s="5" t="s">
        <v>39</v>
      </c>
      <c r="E57" s="5" t="s">
        <v>38</v>
      </c>
      <c r="F57" s="9" t="n">
        <v>1.8</v>
      </c>
      <c r="G57" s="12" t="s">
        <v>21</v>
      </c>
      <c r="H57" s="10" t="n">
        <f aca="false">H56 + IF(UPPER(G57)="WIN", F57-1, -1)</f>
        <v>159.65</v>
      </c>
      <c r="I57" s="11" t="n">
        <f aca="false">I56 + IF(UPPER(G57)="WIN", (F57-1)*10, -10)</f>
        <v>596.5</v>
      </c>
      <c r="J57" s="11" t="n">
        <f aca="false">J56 + IF(UPPER(G57)="WIN", (F57-1)*50, -50)</f>
        <v>2982.5</v>
      </c>
      <c r="K57" s="11" t="n">
        <f aca="false">K56 + IF(UPPER(G57)="WIN", (F57-1)*100, -100)</f>
        <v>5965</v>
      </c>
      <c r="L57" s="0"/>
    </row>
    <row r="58" customFormat="false" ht="16.15" hidden="false" customHeight="false" outlineLevel="0" collapsed="false">
      <c r="A58" s="7" t="s">
        <v>118</v>
      </c>
      <c r="B58" s="5" t="s">
        <v>61</v>
      </c>
      <c r="C58" s="5" t="s">
        <v>119</v>
      </c>
      <c r="D58" s="5" t="s">
        <v>120</v>
      </c>
      <c r="E58" s="5" t="s">
        <v>119</v>
      </c>
      <c r="F58" s="9" t="n">
        <v>1.8</v>
      </c>
      <c r="G58" s="12" t="s">
        <v>21</v>
      </c>
      <c r="H58" s="10" t="n">
        <f aca="false">H57 + IF(UPPER(G58)="WIN", F58-1, -1)</f>
        <v>158.65</v>
      </c>
      <c r="I58" s="11" t="n">
        <f aca="false">I57 + IF(UPPER(G58)="WIN", (F58-1)*10, -10)</f>
        <v>586.5</v>
      </c>
      <c r="J58" s="11" t="n">
        <f aca="false">J57 + IF(UPPER(G58)="WIN", (F58-1)*50, -50)</f>
        <v>2932.5</v>
      </c>
      <c r="K58" s="11" t="n">
        <f aca="false">K57 + IF(UPPER(G58)="WIN", (F58-1)*100, -100)</f>
        <v>5865</v>
      </c>
      <c r="L58" s="0"/>
    </row>
    <row r="59" customFormat="false" ht="16.15" hidden="false" customHeight="false" outlineLevel="0" collapsed="false">
      <c r="A59" s="7" t="s">
        <v>121</v>
      </c>
      <c r="B59" s="5" t="s">
        <v>18</v>
      </c>
      <c r="C59" s="5" t="s">
        <v>122</v>
      </c>
      <c r="D59" s="5" t="s">
        <v>123</v>
      </c>
      <c r="E59" s="5" t="s">
        <v>123</v>
      </c>
      <c r="F59" s="9" t="n">
        <v>3.5</v>
      </c>
      <c r="G59" s="8" t="s">
        <v>15</v>
      </c>
      <c r="H59" s="10" t="n">
        <f aca="false">H58 + IF(UPPER(G59)="WIN", F59-1, -1)</f>
        <v>161.15</v>
      </c>
      <c r="I59" s="11" t="n">
        <f aca="false">I58 + IF(UPPER(G59)="WIN", (F59-1)*10, -10)</f>
        <v>611.5</v>
      </c>
      <c r="J59" s="11" t="n">
        <f aca="false">J58 + IF(UPPER(G59)="WIN", (F59-1)*50, -50)</f>
        <v>3057.5</v>
      </c>
      <c r="K59" s="11" t="n">
        <f aca="false">K58 + IF(UPPER(G59)="WIN", (F59-1)*100, -100)</f>
        <v>6115</v>
      </c>
      <c r="L59" s="0"/>
    </row>
    <row r="60" customFormat="false" ht="16.15" hidden="false" customHeight="false" outlineLevel="0" collapsed="false">
      <c r="A60" s="7" t="s">
        <v>121</v>
      </c>
      <c r="B60" s="5" t="s">
        <v>18</v>
      </c>
      <c r="C60" s="5" t="s">
        <v>124</v>
      </c>
      <c r="D60" s="5" t="s">
        <v>125</v>
      </c>
      <c r="E60" s="5" t="s">
        <v>59</v>
      </c>
      <c r="F60" s="9" t="n">
        <v>3</v>
      </c>
      <c r="G60" s="8" t="s">
        <v>15</v>
      </c>
      <c r="H60" s="10" t="n">
        <f aca="false">H59 + IF(UPPER(G60)="WIN", F60-1, -1)</f>
        <v>163.15</v>
      </c>
      <c r="I60" s="11" t="n">
        <f aca="false">I59 + IF(UPPER(G60)="WIN", (F60-1)*10, -10)</f>
        <v>631.5</v>
      </c>
      <c r="J60" s="11" t="n">
        <f aca="false">J59 + IF(UPPER(G60)="WIN", (F60-1)*50, -50)</f>
        <v>3157.5</v>
      </c>
      <c r="K60" s="11" t="n">
        <f aca="false">K59 + IF(UPPER(G60)="WIN", (F60-1)*100, -100)</f>
        <v>6315</v>
      </c>
      <c r="L60" s="0"/>
    </row>
    <row r="61" customFormat="false" ht="16.15" hidden="false" customHeight="false" outlineLevel="0" collapsed="false">
      <c r="A61" s="7" t="s">
        <v>121</v>
      </c>
      <c r="B61" s="5" t="s">
        <v>52</v>
      </c>
      <c r="C61" s="5" t="s">
        <v>126</v>
      </c>
      <c r="D61" s="5" t="s">
        <v>97</v>
      </c>
      <c r="E61" s="5" t="s">
        <v>126</v>
      </c>
      <c r="F61" s="9" t="n">
        <v>2.63</v>
      </c>
      <c r="G61" s="8" t="s">
        <v>15</v>
      </c>
      <c r="H61" s="10" t="n">
        <f aca="false">H60 + IF(UPPER(G61)="WIN", F61-1, -1)</f>
        <v>164.78</v>
      </c>
      <c r="I61" s="11" t="n">
        <f aca="false">I60 + IF(UPPER(G61)="WIN", (F61-1)*10, -10)</f>
        <v>647.8</v>
      </c>
      <c r="J61" s="11" t="n">
        <f aca="false">J60 + IF(UPPER(G61)="WIN", (F61-1)*50, -50)</f>
        <v>3239</v>
      </c>
      <c r="K61" s="11" t="n">
        <f aca="false">K60 + IF(UPPER(G61)="WIN", (F61-1)*100, -100)</f>
        <v>6478</v>
      </c>
      <c r="L61" s="0"/>
    </row>
    <row r="62" customFormat="false" ht="16.15" hidden="false" customHeight="false" outlineLevel="0" collapsed="false">
      <c r="A62" s="7" t="s">
        <v>127</v>
      </c>
      <c r="B62" s="5" t="s">
        <v>61</v>
      </c>
      <c r="C62" s="5" t="s">
        <v>128</v>
      </c>
      <c r="D62" s="5" t="s">
        <v>89</v>
      </c>
      <c r="E62" s="5" t="s">
        <v>128</v>
      </c>
      <c r="F62" s="9" t="n">
        <v>2.2</v>
      </c>
      <c r="G62" s="12" t="s">
        <v>21</v>
      </c>
      <c r="H62" s="10" t="n">
        <f aca="false">H61 + IF(UPPER(G62)="WIN", F62-1, -1)</f>
        <v>163.78</v>
      </c>
      <c r="I62" s="11" t="n">
        <f aca="false">I61 + IF(UPPER(G62)="WIN", (F62-1)*10, -10)</f>
        <v>637.8</v>
      </c>
      <c r="J62" s="11" t="n">
        <f aca="false">J61 + IF(UPPER(G62)="WIN", (F62-1)*50, -50)</f>
        <v>3189</v>
      </c>
      <c r="K62" s="11" t="n">
        <f aca="false">K61 + IF(UPPER(G62)="WIN", (F62-1)*100, -100)</f>
        <v>6378</v>
      </c>
      <c r="L62" s="0"/>
    </row>
    <row r="63" customFormat="false" ht="16.15" hidden="false" customHeight="false" outlineLevel="0" collapsed="false">
      <c r="A63" s="7" t="s">
        <v>127</v>
      </c>
      <c r="B63" s="5" t="s">
        <v>12</v>
      </c>
      <c r="C63" s="5" t="s">
        <v>31</v>
      </c>
      <c r="D63" s="5" t="s">
        <v>33</v>
      </c>
      <c r="E63" s="5" t="s">
        <v>31</v>
      </c>
      <c r="F63" s="9" t="n">
        <v>3.2</v>
      </c>
      <c r="G63" s="8" t="s">
        <v>15</v>
      </c>
      <c r="H63" s="10" t="n">
        <f aca="false">H62 + IF(UPPER(G63)="WIN", F63-1, -1)</f>
        <v>165.98</v>
      </c>
      <c r="I63" s="11" t="n">
        <f aca="false">I62 + IF(UPPER(G63)="WIN", (F63-1)*10, -10)</f>
        <v>659.8</v>
      </c>
      <c r="J63" s="11" t="n">
        <f aca="false">J62 + IF(UPPER(G63)="WIN", (F63-1)*50, -50)</f>
        <v>3299</v>
      </c>
      <c r="K63" s="11" t="n">
        <f aca="false">K62 + IF(UPPER(G63)="WIN", (F63-1)*100, -100)</f>
        <v>6598</v>
      </c>
      <c r="L63" s="0"/>
    </row>
    <row r="64" customFormat="false" ht="16.15" hidden="false" customHeight="false" outlineLevel="0" collapsed="false">
      <c r="A64" s="7" t="s">
        <v>129</v>
      </c>
      <c r="B64" s="5" t="s">
        <v>36</v>
      </c>
      <c r="C64" s="5" t="s">
        <v>37</v>
      </c>
      <c r="D64" s="5" t="s">
        <v>45</v>
      </c>
      <c r="E64" s="5" t="s">
        <v>37</v>
      </c>
      <c r="F64" s="9" t="n">
        <v>2.8</v>
      </c>
      <c r="G64" s="8" t="s">
        <v>15</v>
      </c>
      <c r="H64" s="10" t="n">
        <f aca="false">H63 + IF(UPPER(G64)="WIN", F64-1, -1)</f>
        <v>167.78</v>
      </c>
      <c r="I64" s="11" t="n">
        <f aca="false">I63 + IF(UPPER(G64)="WIN", (F64-1)*10, -10)</f>
        <v>677.8</v>
      </c>
      <c r="J64" s="11" t="n">
        <f aca="false">J63 + IF(UPPER(G64)="WIN", (F64-1)*50, -50)</f>
        <v>3389</v>
      </c>
      <c r="K64" s="11" t="n">
        <f aca="false">K63 + IF(UPPER(G64)="WIN", (F64-1)*100, -100)</f>
        <v>6778</v>
      </c>
      <c r="L64" s="0"/>
    </row>
    <row r="65" customFormat="false" ht="16.15" hidden="false" customHeight="false" outlineLevel="0" collapsed="false">
      <c r="A65" s="7" t="s">
        <v>129</v>
      </c>
      <c r="B65" s="5" t="s">
        <v>12</v>
      </c>
      <c r="C65" s="5" t="s">
        <v>30</v>
      </c>
      <c r="D65" s="5" t="s">
        <v>68</v>
      </c>
      <c r="E65" s="5" t="s">
        <v>68</v>
      </c>
      <c r="F65" s="9" t="n">
        <v>2.3</v>
      </c>
      <c r="G65" s="12" t="s">
        <v>21</v>
      </c>
      <c r="H65" s="10" t="n">
        <f aca="false">H64 + IF(UPPER(G65)="WIN", F65-1, -1)</f>
        <v>166.78</v>
      </c>
      <c r="I65" s="11" t="n">
        <f aca="false">I64 + IF(UPPER(G65)="WIN", (F65-1)*10, -10)</f>
        <v>667.8</v>
      </c>
      <c r="J65" s="11" t="n">
        <f aca="false">J64 + IF(UPPER(G65)="WIN", (F65-1)*50, -50)</f>
        <v>3339</v>
      </c>
      <c r="K65" s="11" t="n">
        <f aca="false">K64 + IF(UPPER(G65)="WIN", (F65-1)*100, -100)</f>
        <v>6678</v>
      </c>
      <c r="L65" s="0"/>
    </row>
    <row r="66" customFormat="false" ht="16.15" hidden="false" customHeight="false" outlineLevel="0" collapsed="false">
      <c r="A66" s="7" t="s">
        <v>129</v>
      </c>
      <c r="B66" s="5" t="s">
        <v>12</v>
      </c>
      <c r="C66" s="5" t="s">
        <v>87</v>
      </c>
      <c r="D66" s="5" t="s">
        <v>24</v>
      </c>
      <c r="E66" s="5" t="s">
        <v>87</v>
      </c>
      <c r="F66" s="9" t="n">
        <v>2.75</v>
      </c>
      <c r="G66" s="8" t="s">
        <v>15</v>
      </c>
      <c r="H66" s="10" t="n">
        <f aca="false">H65 + IF(UPPER(G66)="WIN", F66-1, -1)</f>
        <v>168.53</v>
      </c>
      <c r="I66" s="11" t="n">
        <f aca="false">I65 + IF(UPPER(G66)="WIN", (F66-1)*10, -10)</f>
        <v>685.3</v>
      </c>
      <c r="J66" s="11" t="n">
        <f aca="false">J65 + IF(UPPER(G66)="WIN", (F66-1)*50, -50)</f>
        <v>3426.5</v>
      </c>
      <c r="K66" s="11" t="n">
        <f aca="false">K65 + IF(UPPER(G66)="WIN", (F66-1)*100, -100)</f>
        <v>6853</v>
      </c>
      <c r="L66" s="0"/>
    </row>
    <row r="67" customFormat="false" ht="16.15" hidden="false" customHeight="false" outlineLevel="0" collapsed="false">
      <c r="A67" s="7" t="s">
        <v>130</v>
      </c>
      <c r="B67" s="5" t="s">
        <v>36</v>
      </c>
      <c r="C67" s="5" t="s">
        <v>85</v>
      </c>
      <c r="D67" s="5" t="s">
        <v>50</v>
      </c>
      <c r="E67" s="5" t="s">
        <v>50</v>
      </c>
      <c r="F67" s="9" t="n">
        <v>2.9</v>
      </c>
      <c r="G67" s="8" t="s">
        <v>15</v>
      </c>
      <c r="H67" s="10" t="n">
        <f aca="false">H66 + IF(UPPER(G67)="WIN", F67-1, -1)</f>
        <v>170.43</v>
      </c>
      <c r="I67" s="11" t="n">
        <f aca="false">I66 + IF(UPPER(G67)="WIN", (F67-1)*10, -10)</f>
        <v>704.3</v>
      </c>
      <c r="J67" s="11" t="n">
        <f aca="false">J66 + IF(UPPER(G67)="WIN", (F67-1)*50, -50)</f>
        <v>3521.5</v>
      </c>
      <c r="K67" s="11" t="n">
        <f aca="false">K66 + IF(UPPER(G67)="WIN", (F67-1)*100, -100)</f>
        <v>7043</v>
      </c>
      <c r="L67" s="0"/>
    </row>
    <row r="68" customFormat="false" ht="16.15" hidden="false" customHeight="false" outlineLevel="0" collapsed="false">
      <c r="A68" s="7" t="s">
        <v>130</v>
      </c>
      <c r="B68" s="5" t="s">
        <v>12</v>
      </c>
      <c r="C68" s="5" t="s">
        <v>26</v>
      </c>
      <c r="D68" s="5" t="s">
        <v>131</v>
      </c>
      <c r="E68" s="5" t="s">
        <v>59</v>
      </c>
      <c r="F68" s="9" t="n">
        <v>3.7</v>
      </c>
      <c r="G68" s="8" t="s">
        <v>15</v>
      </c>
      <c r="H68" s="10" t="n">
        <f aca="false">H67 + IF(UPPER(G68)="WIN", F68-1, -1)</f>
        <v>173.13</v>
      </c>
      <c r="I68" s="11" t="n">
        <f aca="false">I67 + IF(UPPER(G68)="WIN", (F68-1)*10, -10)</f>
        <v>731.3</v>
      </c>
      <c r="J68" s="11" t="n">
        <f aca="false">J67 + IF(UPPER(G68)="WIN", (F68-1)*50, -50)</f>
        <v>3656.5</v>
      </c>
      <c r="K68" s="11" t="n">
        <f aca="false">K67 + IF(UPPER(G68)="WIN", (F68-1)*100, -100)</f>
        <v>7313</v>
      </c>
      <c r="L68" s="0"/>
    </row>
    <row r="69" customFormat="false" ht="16.15" hidden="false" customHeight="false" outlineLevel="0" collapsed="false">
      <c r="A69" s="7" t="s">
        <v>130</v>
      </c>
      <c r="B69" s="5" t="s">
        <v>36</v>
      </c>
      <c r="C69" s="5" t="s">
        <v>79</v>
      </c>
      <c r="D69" s="5" t="s">
        <v>42</v>
      </c>
      <c r="E69" s="5" t="s">
        <v>42</v>
      </c>
      <c r="F69" s="9" t="n">
        <v>1.85</v>
      </c>
      <c r="G69" s="12" t="s">
        <v>21</v>
      </c>
      <c r="H69" s="10" t="n">
        <f aca="false">H68 + IF(UPPER(G69)="WIN", F69-1, -1)</f>
        <v>172.13</v>
      </c>
      <c r="I69" s="11" t="n">
        <f aca="false">I68 + IF(UPPER(G69)="WIN", (F69-1)*10, -10)</f>
        <v>721.3</v>
      </c>
      <c r="J69" s="11" t="n">
        <f aca="false">J68 + IF(UPPER(G69)="WIN", (F69-1)*50, -50)</f>
        <v>3606.5</v>
      </c>
      <c r="K69" s="11" t="n">
        <f aca="false">K68 + IF(UPPER(G69)="WIN", (F69-1)*100, -100)</f>
        <v>7213</v>
      </c>
      <c r="L69" s="0"/>
    </row>
    <row r="70" customFormat="false" ht="16.15" hidden="false" customHeight="false" outlineLevel="0" collapsed="false">
      <c r="A70" s="7" t="s">
        <v>132</v>
      </c>
      <c r="B70" s="5" t="s">
        <v>36</v>
      </c>
      <c r="C70" s="5" t="s">
        <v>40</v>
      </c>
      <c r="D70" s="5" t="s">
        <v>81</v>
      </c>
      <c r="E70" s="5" t="s">
        <v>40</v>
      </c>
      <c r="F70" s="9" t="n">
        <v>1.8</v>
      </c>
      <c r="G70" s="8" t="s">
        <v>15</v>
      </c>
      <c r="H70" s="10" t="n">
        <f aca="false">H69 + IF(UPPER(G70)="WIN", F70-1, -1)</f>
        <v>172.93</v>
      </c>
      <c r="I70" s="11" t="n">
        <f aca="false">I69 + IF(UPPER(G70)="WIN", (F70-1)*10, -10)</f>
        <v>729.3</v>
      </c>
      <c r="J70" s="11" t="n">
        <f aca="false">J69 + IF(UPPER(G70)="WIN", (F70-1)*50, -50)</f>
        <v>3646.5</v>
      </c>
      <c r="K70" s="11" t="n">
        <f aca="false">K69 + IF(UPPER(G70)="WIN", (F70-1)*100, -100)</f>
        <v>7293</v>
      </c>
      <c r="L70" s="13" t="s">
        <v>133</v>
      </c>
    </row>
    <row r="71" customFormat="false" ht="16.15" hidden="false" customHeight="false" outlineLevel="0" collapsed="false">
      <c r="A71" s="7" t="s">
        <v>134</v>
      </c>
      <c r="B71" s="5" t="s">
        <v>12</v>
      </c>
      <c r="C71" s="5" t="s">
        <v>23</v>
      </c>
      <c r="D71" s="5" t="s">
        <v>135</v>
      </c>
      <c r="E71" s="5" t="s">
        <v>23</v>
      </c>
      <c r="F71" s="9" t="n">
        <v>3</v>
      </c>
      <c r="G71" s="8" t="s">
        <v>15</v>
      </c>
      <c r="H71" s="10" t="n">
        <f aca="false">H70 + IF(UPPER(G71)="WIN", F71-1, -1)</f>
        <v>174.93</v>
      </c>
      <c r="I71" s="11" t="n">
        <f aca="false">I70 + IF(UPPER(G71)="WIN", (F71-1)*10, -10)</f>
        <v>749.3</v>
      </c>
      <c r="J71" s="11" t="n">
        <f aca="false">J70 + IF(UPPER(G71)="WIN", (F71-1)*50, -50)</f>
        <v>3746.5</v>
      </c>
      <c r="K71" s="11" t="n">
        <f aca="false">K70 + IF(UPPER(G71)="WIN", (F71-1)*100, -100)</f>
        <v>7493</v>
      </c>
      <c r="L71" s="0"/>
    </row>
    <row r="72" customFormat="false" ht="16.15" hidden="false" customHeight="false" outlineLevel="0" collapsed="false">
      <c r="A72" s="7" t="s">
        <v>134</v>
      </c>
      <c r="B72" s="5" t="s">
        <v>12</v>
      </c>
      <c r="C72" s="5" t="s">
        <v>28</v>
      </c>
      <c r="D72" s="5" t="s">
        <v>13</v>
      </c>
      <c r="E72" s="5" t="s">
        <v>28</v>
      </c>
      <c r="F72" s="9" t="n">
        <v>2.2</v>
      </c>
      <c r="G72" s="8" t="s">
        <v>15</v>
      </c>
      <c r="H72" s="10" t="n">
        <f aca="false">H71 + IF(UPPER(G72)="WIN", F72-1, -1)</f>
        <v>176.13</v>
      </c>
      <c r="I72" s="11" t="n">
        <f aca="false">I71 + IF(UPPER(G72)="WIN", (F72-1)*10, -10)</f>
        <v>761.3</v>
      </c>
      <c r="J72" s="11" t="n">
        <f aca="false">J71 + IF(UPPER(G72)="WIN", (F72-1)*50, -50)</f>
        <v>3806.5</v>
      </c>
      <c r="K72" s="11" t="n">
        <f aca="false">K71 + IF(UPPER(G72)="WIN", (F72-1)*100, -100)</f>
        <v>7613</v>
      </c>
      <c r="L72" s="0"/>
    </row>
    <row r="73" customFormat="false" ht="16.15" hidden="false" customHeight="false" outlineLevel="0" collapsed="false">
      <c r="A73" s="7" t="s">
        <v>134</v>
      </c>
      <c r="B73" s="5" t="s">
        <v>12</v>
      </c>
      <c r="C73" s="5" t="s">
        <v>136</v>
      </c>
      <c r="D73" s="5" t="s">
        <v>104</v>
      </c>
      <c r="E73" s="5" t="s">
        <v>104</v>
      </c>
      <c r="F73" s="9" t="n">
        <v>2.8</v>
      </c>
      <c r="G73" s="8" t="s">
        <v>15</v>
      </c>
      <c r="H73" s="10" t="n">
        <f aca="false">H72 + IF(UPPER(G73)="WIN", F73-1, -1)</f>
        <v>177.93</v>
      </c>
      <c r="I73" s="11" t="n">
        <f aca="false">I72 + IF(UPPER(G73)="WIN", (F73-1)*10, -10)</f>
        <v>779.3</v>
      </c>
      <c r="J73" s="11" t="n">
        <f aca="false">J72 + IF(UPPER(G73)="WIN", (F73-1)*50, -50)</f>
        <v>3896.5</v>
      </c>
      <c r="K73" s="11" t="n">
        <f aca="false">K72 + IF(UPPER(G73)="WIN", (F73-1)*100, -100)</f>
        <v>7793</v>
      </c>
      <c r="L73" s="0"/>
    </row>
    <row r="74" customFormat="false" ht="16.15" hidden="false" customHeight="false" outlineLevel="0" collapsed="false">
      <c r="A74" s="7" t="s">
        <v>137</v>
      </c>
      <c r="B74" s="5" t="s">
        <v>12</v>
      </c>
      <c r="C74" s="5" t="s">
        <v>16</v>
      </c>
      <c r="D74" s="5" t="s">
        <v>87</v>
      </c>
      <c r="E74" s="5" t="s">
        <v>16</v>
      </c>
      <c r="F74" s="9" t="n">
        <v>2.45</v>
      </c>
      <c r="G74" s="8" t="s">
        <v>15</v>
      </c>
      <c r="H74" s="10" t="n">
        <f aca="false">H73 + IF(UPPER(G74)="WIN", F74-1, -1)</f>
        <v>179.38</v>
      </c>
      <c r="I74" s="11" t="n">
        <f aca="false">I73 + IF(UPPER(G74)="WIN", (F74-1)*10, -10)</f>
        <v>793.8</v>
      </c>
      <c r="J74" s="11" t="n">
        <f aca="false">J73 + IF(UPPER(G74)="WIN", (F74-1)*50, -50)</f>
        <v>3969</v>
      </c>
      <c r="K74" s="11" t="n">
        <f aca="false">K73 + IF(UPPER(G74)="WIN", (F74-1)*100, -100)</f>
        <v>7938</v>
      </c>
      <c r="L74" s="0"/>
    </row>
    <row r="75" customFormat="false" ht="16.15" hidden="false" customHeight="false" outlineLevel="0" collapsed="false">
      <c r="A75" s="7" t="s">
        <v>137</v>
      </c>
      <c r="B75" s="5" t="s">
        <v>12</v>
      </c>
      <c r="C75" s="5" t="s">
        <v>131</v>
      </c>
      <c r="D75" s="5" t="s">
        <v>30</v>
      </c>
      <c r="E75" s="5" t="s">
        <v>59</v>
      </c>
      <c r="F75" s="9" t="n">
        <v>3.5</v>
      </c>
      <c r="G75" s="8" t="s">
        <v>15</v>
      </c>
      <c r="H75" s="10" t="n">
        <f aca="false">H74 + IF(UPPER(G75)="WIN", F75-1, -1)</f>
        <v>181.88</v>
      </c>
      <c r="I75" s="11" t="n">
        <f aca="false">I74 + IF(UPPER(G75)="WIN", (F75-1)*10, -10)</f>
        <v>818.8</v>
      </c>
      <c r="J75" s="11" t="n">
        <f aca="false">J74 + IF(UPPER(G75)="WIN", (F75-1)*50, -50)</f>
        <v>4094</v>
      </c>
      <c r="K75" s="11" t="n">
        <f aca="false">K74 + IF(UPPER(G75)="WIN", (F75-1)*100, -100)</f>
        <v>8188</v>
      </c>
      <c r="L75" s="0"/>
    </row>
    <row r="76" customFormat="false" ht="16.15" hidden="false" customHeight="false" outlineLevel="0" collapsed="false">
      <c r="A76" s="7" t="s">
        <v>137</v>
      </c>
      <c r="B76" s="5" t="s">
        <v>12</v>
      </c>
      <c r="C76" s="5" t="s">
        <v>27</v>
      </c>
      <c r="D76" s="5" t="s">
        <v>108</v>
      </c>
      <c r="E76" s="5" t="s">
        <v>27</v>
      </c>
      <c r="F76" s="9" t="n">
        <v>1.8</v>
      </c>
      <c r="G76" s="8" t="s">
        <v>15</v>
      </c>
      <c r="H76" s="10" t="n">
        <f aca="false">H75 + IF(UPPER(G76)="WIN", F76-1, -1)</f>
        <v>182.68</v>
      </c>
      <c r="I76" s="11" t="n">
        <f aca="false">I75 + IF(UPPER(G76)="WIN", (F76-1)*10, -10)</f>
        <v>826.8</v>
      </c>
      <c r="J76" s="11" t="n">
        <f aca="false">J75 + IF(UPPER(G76)="WIN", (F76-1)*50, -50)</f>
        <v>4134</v>
      </c>
      <c r="K76" s="11" t="n">
        <f aca="false">K75 + IF(UPPER(G76)="WIN", (F76-1)*100, -100)</f>
        <v>8268</v>
      </c>
      <c r="L76" s="0"/>
    </row>
    <row r="77" customFormat="false" ht="16.15" hidden="false" customHeight="false" outlineLevel="0" collapsed="false">
      <c r="A77" s="7" t="s">
        <v>138</v>
      </c>
      <c r="B77" s="5" t="s">
        <v>36</v>
      </c>
      <c r="C77" s="5" t="s">
        <v>44</v>
      </c>
      <c r="D77" s="5" t="s">
        <v>70</v>
      </c>
      <c r="E77" s="5" t="s">
        <v>44</v>
      </c>
      <c r="F77" s="9" t="n">
        <v>2.1</v>
      </c>
      <c r="G77" s="8" t="s">
        <v>15</v>
      </c>
      <c r="H77" s="10" t="n">
        <f aca="false">H76 + IF(UPPER(G77)="WIN", F77-1, -1)</f>
        <v>183.78</v>
      </c>
      <c r="I77" s="11" t="n">
        <f aca="false">I76 + IF(UPPER(G77)="WIN", (F77-1)*10, -10)</f>
        <v>837.8</v>
      </c>
      <c r="J77" s="11" t="n">
        <f aca="false">J76 + IF(UPPER(G77)="WIN", (F77-1)*50, -50)</f>
        <v>4189</v>
      </c>
      <c r="K77" s="11" t="n">
        <f aca="false">K76 + IF(UPPER(G77)="WIN", (F77-1)*100, -100)</f>
        <v>8378</v>
      </c>
      <c r="L77" s="0"/>
    </row>
    <row r="78" customFormat="false" ht="16.15" hidden="false" customHeight="false" outlineLevel="0" collapsed="false">
      <c r="A78" s="7" t="s">
        <v>138</v>
      </c>
      <c r="B78" s="5" t="s">
        <v>36</v>
      </c>
      <c r="C78" s="5" t="s">
        <v>49</v>
      </c>
      <c r="D78" s="5" t="s">
        <v>40</v>
      </c>
      <c r="E78" s="5" t="s">
        <v>49</v>
      </c>
      <c r="F78" s="9" t="n">
        <v>3.1</v>
      </c>
      <c r="G78" s="8" t="s">
        <v>15</v>
      </c>
      <c r="H78" s="10" t="n">
        <f aca="false">H77 + IF(UPPER(G78)="WIN", F78-1, -1)</f>
        <v>185.88</v>
      </c>
      <c r="I78" s="11" t="n">
        <f aca="false">I77 + IF(UPPER(G78)="WIN", (F78-1)*10, -10)</f>
        <v>858.8</v>
      </c>
      <c r="J78" s="11" t="n">
        <f aca="false">J77 + IF(UPPER(G78)="WIN", (F78-1)*50, -50)</f>
        <v>4294</v>
      </c>
      <c r="K78" s="11" t="n">
        <f aca="false">K77 + IF(UPPER(G78)="WIN", (F78-1)*100, -100)</f>
        <v>8588</v>
      </c>
      <c r="L78" s="0"/>
    </row>
    <row r="79" customFormat="false" ht="16.15" hidden="false" customHeight="false" outlineLevel="0" collapsed="false">
      <c r="A79" s="7" t="s">
        <v>138</v>
      </c>
      <c r="B79" s="5" t="s">
        <v>12</v>
      </c>
      <c r="C79" s="5" t="s">
        <v>28</v>
      </c>
      <c r="D79" s="5" t="s">
        <v>30</v>
      </c>
      <c r="E79" s="5" t="s">
        <v>30</v>
      </c>
      <c r="F79" s="9" t="n">
        <v>3.75</v>
      </c>
      <c r="G79" s="8" t="s">
        <v>15</v>
      </c>
      <c r="H79" s="10" t="n">
        <f aca="false">H78 + IF(UPPER(G79)="WIN", F79-1, -1)</f>
        <v>188.63</v>
      </c>
      <c r="I79" s="11" t="n">
        <f aca="false">I78 + IF(UPPER(G79)="WIN", (F79-1)*10, -10)</f>
        <v>886.3</v>
      </c>
      <c r="J79" s="11" t="n">
        <f aca="false">J78 + IF(UPPER(G79)="WIN", (F79-1)*50, -50)</f>
        <v>4431.5</v>
      </c>
      <c r="K79" s="11" t="n">
        <f aca="false">K78 + IF(UPPER(G79)="WIN", (F79-1)*100, -100)</f>
        <v>8863</v>
      </c>
      <c r="L79" s="0"/>
    </row>
    <row r="80" customFormat="false" ht="16.15" hidden="false" customHeight="false" outlineLevel="0" collapsed="false">
      <c r="A80" s="7" t="s">
        <v>139</v>
      </c>
      <c r="B80" s="5" t="s">
        <v>36</v>
      </c>
      <c r="C80" s="5" t="s">
        <v>42</v>
      </c>
      <c r="D80" s="5" t="s">
        <v>85</v>
      </c>
      <c r="E80" s="5" t="s">
        <v>59</v>
      </c>
      <c r="F80" s="9" t="n">
        <v>3.75</v>
      </c>
      <c r="G80" s="8" t="s">
        <v>15</v>
      </c>
      <c r="H80" s="10" t="n">
        <f aca="false">H79 + IF(UPPER(G80)="WIN", F80-1, -1)</f>
        <v>191.38</v>
      </c>
      <c r="I80" s="11" t="n">
        <f aca="false">I79 + IF(UPPER(G80)="WIN", (F80-1)*10, -10)</f>
        <v>913.8</v>
      </c>
      <c r="J80" s="11" t="n">
        <f aca="false">J79 + IF(UPPER(G80)="WIN", (F80-1)*50, -50)</f>
        <v>4569</v>
      </c>
      <c r="K80" s="11" t="n">
        <f aca="false">K79 + IF(UPPER(G80)="WIN", (F80-1)*100, -100)</f>
        <v>9138</v>
      </c>
      <c r="L80" s="0"/>
    </row>
    <row r="81" customFormat="false" ht="16.15" hidden="false" customHeight="false" outlineLevel="0" collapsed="false">
      <c r="A81" s="7" t="s">
        <v>139</v>
      </c>
      <c r="B81" s="5" t="s">
        <v>36</v>
      </c>
      <c r="C81" s="5" t="s">
        <v>38</v>
      </c>
      <c r="D81" s="5" t="s">
        <v>50</v>
      </c>
      <c r="E81" s="5" t="s">
        <v>50</v>
      </c>
      <c r="F81" s="9" t="n">
        <v>2.2</v>
      </c>
      <c r="G81" s="12" t="s">
        <v>21</v>
      </c>
      <c r="H81" s="10" t="n">
        <f aca="false">H80 + IF(UPPER(G81)="WIN", F81-1, -1)</f>
        <v>190.38</v>
      </c>
      <c r="I81" s="11" t="n">
        <f aca="false">I80 + IF(UPPER(G81)="WIN", (F81-1)*10, -10)</f>
        <v>903.8</v>
      </c>
      <c r="J81" s="11" t="n">
        <f aca="false">J80 + IF(UPPER(G81)="WIN", (F81-1)*50, -50)</f>
        <v>4519</v>
      </c>
      <c r="K81" s="11" t="n">
        <f aca="false">K80 + IF(UPPER(G81)="WIN", (F81-1)*100, -100)</f>
        <v>9038</v>
      </c>
      <c r="L81" s="0"/>
    </row>
    <row r="82" customFormat="false" ht="16.15" hidden="false" customHeight="false" outlineLevel="0" collapsed="false">
      <c r="A82" s="7" t="s">
        <v>139</v>
      </c>
      <c r="B82" s="5" t="s">
        <v>12</v>
      </c>
      <c r="C82" s="5" t="s">
        <v>131</v>
      </c>
      <c r="D82" s="5" t="s">
        <v>23</v>
      </c>
      <c r="E82" s="5" t="s">
        <v>59</v>
      </c>
      <c r="F82" s="9" t="n">
        <v>3.8</v>
      </c>
      <c r="G82" s="8" t="s">
        <v>15</v>
      </c>
      <c r="H82" s="10" t="n">
        <f aca="false">H81 + IF(UPPER(G82)="WIN", F82-1, -1)</f>
        <v>193.18</v>
      </c>
      <c r="I82" s="11" t="n">
        <f aca="false">I81 + IF(UPPER(G82)="WIN", (F82-1)*10, -10)</f>
        <v>931.8</v>
      </c>
      <c r="J82" s="11" t="n">
        <f aca="false">J81 + IF(UPPER(G82)="WIN", (F82-1)*50, -50)</f>
        <v>4659</v>
      </c>
      <c r="K82" s="11" t="n">
        <f aca="false">K81 + IF(UPPER(G82)="WIN", (F82-1)*100, -100)</f>
        <v>9318</v>
      </c>
      <c r="L82" s="0"/>
    </row>
    <row r="83" customFormat="false" ht="16.15" hidden="false" customHeight="false" outlineLevel="0" collapsed="false">
      <c r="A83" s="7" t="s">
        <v>140</v>
      </c>
      <c r="B83" s="5" t="s">
        <v>61</v>
      </c>
      <c r="C83" s="5" t="s">
        <v>141</v>
      </c>
      <c r="D83" s="5" t="s">
        <v>142</v>
      </c>
      <c r="E83" s="5" t="s">
        <v>141</v>
      </c>
      <c r="F83" s="9" t="n">
        <v>1.8</v>
      </c>
      <c r="G83" s="8" t="s">
        <v>15</v>
      </c>
      <c r="H83" s="10" t="n">
        <f aca="false">H82 + IF(UPPER(G83)="WIN", F83-1, -1)</f>
        <v>193.98</v>
      </c>
      <c r="I83" s="11" t="n">
        <f aca="false">I82 + IF(UPPER(G83)="WIN", (F83-1)*10, -10)</f>
        <v>939.8</v>
      </c>
      <c r="J83" s="11" t="n">
        <f aca="false">J82 + IF(UPPER(G83)="WIN", (F83-1)*50, -50)</f>
        <v>4699</v>
      </c>
      <c r="K83" s="11" t="n">
        <f aca="false">K82 + IF(UPPER(G83)="WIN", (F83-1)*100, -100)</f>
        <v>9398</v>
      </c>
      <c r="L83" s="0"/>
    </row>
    <row r="84" customFormat="false" ht="16.15" hidden="false" customHeight="false" outlineLevel="0" collapsed="false">
      <c r="A84" s="7" t="s">
        <v>143</v>
      </c>
      <c r="B84" s="5" t="s">
        <v>52</v>
      </c>
      <c r="C84" s="5" t="s">
        <v>76</v>
      </c>
      <c r="D84" s="5" t="s">
        <v>58</v>
      </c>
      <c r="E84" s="5" t="s">
        <v>76</v>
      </c>
      <c r="F84" s="9" t="n">
        <v>3.6</v>
      </c>
      <c r="G84" s="8" t="s">
        <v>15</v>
      </c>
      <c r="H84" s="10" t="n">
        <f aca="false">H83 + IF(UPPER(G84)="WIN", F84-1, -1)</f>
        <v>196.58</v>
      </c>
      <c r="I84" s="11" t="n">
        <f aca="false">I83 + IF(UPPER(G84)="WIN", (F84-1)*10, -10)</f>
        <v>965.8</v>
      </c>
      <c r="J84" s="11" t="n">
        <f aca="false">J83 + IF(UPPER(G84)="WIN", (F84-1)*50, -50)</f>
        <v>4829</v>
      </c>
      <c r="K84" s="11" t="n">
        <f aca="false">K83 + IF(UPPER(G84)="WIN", (F84-1)*100, -100)</f>
        <v>9658</v>
      </c>
      <c r="L84" s="0"/>
    </row>
    <row r="85" customFormat="false" ht="16.15" hidden="false" customHeight="false" outlineLevel="0" collapsed="false">
      <c r="A85" s="7" t="s">
        <v>144</v>
      </c>
      <c r="B85" s="5" t="s">
        <v>18</v>
      </c>
      <c r="C85" s="5" t="s">
        <v>145</v>
      </c>
      <c r="D85" s="5" t="s">
        <v>146</v>
      </c>
      <c r="E85" s="5" t="s">
        <v>146</v>
      </c>
      <c r="F85" s="9" t="n">
        <v>3.1</v>
      </c>
      <c r="G85" s="8" t="s">
        <v>15</v>
      </c>
      <c r="H85" s="10" t="n">
        <f aca="false">H84 + IF(UPPER(G85)="WIN", F85-1, -1)</f>
        <v>198.68</v>
      </c>
      <c r="I85" s="11" t="n">
        <f aca="false">I84 + IF(UPPER(G85)="WIN", (F85-1)*10, -10)</f>
        <v>986.8</v>
      </c>
      <c r="J85" s="11" t="n">
        <f aca="false">J84 + IF(UPPER(G85)="WIN", (F85-1)*50, -50)</f>
        <v>4934</v>
      </c>
      <c r="K85" s="11" t="n">
        <f aca="false">K84 + IF(UPPER(G85)="WIN", (F85-1)*100, -100)</f>
        <v>9868</v>
      </c>
      <c r="L85" s="0"/>
    </row>
    <row r="86" customFormat="false" ht="16.15" hidden="false" customHeight="false" outlineLevel="0" collapsed="false">
      <c r="A86" s="7" t="s">
        <v>144</v>
      </c>
      <c r="B86" s="5" t="s">
        <v>18</v>
      </c>
      <c r="C86" s="5" t="s">
        <v>147</v>
      </c>
      <c r="D86" s="5" t="s">
        <v>148</v>
      </c>
      <c r="E86" s="5" t="s">
        <v>59</v>
      </c>
      <c r="F86" s="9" t="n">
        <v>3.5</v>
      </c>
      <c r="G86" s="8" t="s">
        <v>15</v>
      </c>
      <c r="H86" s="10" t="n">
        <f aca="false">H85 + IF(UPPER(G86)="WIN", F86-1, -1)</f>
        <v>201.18</v>
      </c>
      <c r="I86" s="11" t="n">
        <f aca="false">I85 + IF(UPPER(G86)="WIN", (F86-1)*10, -10)</f>
        <v>1011.8</v>
      </c>
      <c r="J86" s="11" t="n">
        <f aca="false">J85 + IF(UPPER(G86)="WIN", (F86-1)*50, -50)</f>
        <v>5059</v>
      </c>
      <c r="K86" s="11" t="n">
        <f aca="false">K85 + IF(UPPER(G86)="WIN", (F86-1)*100, -100)</f>
        <v>10118</v>
      </c>
      <c r="L86" s="0"/>
    </row>
    <row r="87" customFormat="false" ht="16.15" hidden="false" customHeight="false" outlineLevel="0" collapsed="false">
      <c r="A87" s="7" t="s">
        <v>144</v>
      </c>
      <c r="B87" s="5" t="s">
        <v>61</v>
      </c>
      <c r="C87" s="5" t="s">
        <v>149</v>
      </c>
      <c r="D87" s="5" t="s">
        <v>95</v>
      </c>
      <c r="E87" s="5" t="s">
        <v>95</v>
      </c>
      <c r="F87" s="9" t="n">
        <v>2.6</v>
      </c>
      <c r="G87" s="8" t="s">
        <v>15</v>
      </c>
      <c r="H87" s="10" t="n">
        <f aca="false">H86 + IF(UPPER(G87)="WIN", F87-1, -1)</f>
        <v>202.78</v>
      </c>
      <c r="I87" s="11" t="n">
        <f aca="false">I86 + IF(UPPER(G87)="WIN", (F87-1)*10, -10)</f>
        <v>1027.8</v>
      </c>
      <c r="J87" s="11" t="n">
        <f aca="false">J86 + IF(UPPER(G87)="WIN", (F87-1)*50, -50)</f>
        <v>5139</v>
      </c>
      <c r="K87" s="11" t="n">
        <f aca="false">K86 + IF(UPPER(G87)="WIN", (F87-1)*100, -100)</f>
        <v>10278</v>
      </c>
      <c r="L87" s="0"/>
    </row>
    <row r="88" customFormat="false" ht="16.15" hidden="false" customHeight="false" outlineLevel="0" collapsed="false">
      <c r="A88" s="7" t="s">
        <v>150</v>
      </c>
      <c r="B88" s="5" t="s">
        <v>151</v>
      </c>
      <c r="C88" s="5" t="s">
        <v>152</v>
      </c>
      <c r="D88" s="5" t="s">
        <v>75</v>
      </c>
      <c r="E88" s="5" t="s">
        <v>152</v>
      </c>
      <c r="F88" s="9" t="n">
        <v>2.6</v>
      </c>
      <c r="G88" s="8" t="s">
        <v>15</v>
      </c>
      <c r="H88" s="10" t="n">
        <f aca="false">H87 + IF(UPPER(G88)="WIN", F88-1, -1)</f>
        <v>204.38</v>
      </c>
      <c r="I88" s="11" t="n">
        <f aca="false">I87 + IF(UPPER(G88)="WIN", (F88-1)*10, -10)</f>
        <v>1043.8</v>
      </c>
      <c r="J88" s="11" t="n">
        <f aca="false">J87 + IF(UPPER(G88)="WIN", (F88-1)*50, -50)</f>
        <v>5219</v>
      </c>
      <c r="K88" s="11" t="n">
        <f aca="false">K87 + IF(UPPER(G88)="WIN", (F88-1)*100, -100)</f>
        <v>10438</v>
      </c>
      <c r="L88" s="0"/>
    </row>
    <row r="89" customFormat="false" ht="16.15" hidden="false" customHeight="false" outlineLevel="0" collapsed="false">
      <c r="A89" s="7" t="s">
        <v>150</v>
      </c>
      <c r="B89" s="5" t="s">
        <v>151</v>
      </c>
      <c r="C89" s="5" t="s">
        <v>153</v>
      </c>
      <c r="D89" s="5" t="s">
        <v>126</v>
      </c>
      <c r="E89" s="5" t="s">
        <v>59</v>
      </c>
      <c r="F89" s="9" t="n">
        <v>3.3</v>
      </c>
      <c r="G89" s="8" t="s">
        <v>15</v>
      </c>
      <c r="H89" s="10" t="n">
        <f aca="false">H88 + IF(UPPER(G89)="WIN", F89-1, -1)</f>
        <v>206.68</v>
      </c>
      <c r="I89" s="11" t="n">
        <f aca="false">I88 + IF(UPPER(G89)="WIN", (F89-1)*10, -10)</f>
        <v>1066.8</v>
      </c>
      <c r="J89" s="11" t="n">
        <f aca="false">J88 + IF(UPPER(G89)="WIN", (F89-1)*50, -50)</f>
        <v>5334</v>
      </c>
      <c r="K89" s="11" t="n">
        <f aca="false">K88 + IF(UPPER(G89)="WIN", (F89-1)*100, -100)</f>
        <v>10668</v>
      </c>
      <c r="L89" s="0"/>
    </row>
    <row r="90" customFormat="false" ht="16.15" hidden="false" customHeight="false" outlineLevel="0" collapsed="false">
      <c r="A90" s="7" t="s">
        <v>154</v>
      </c>
      <c r="B90" s="5" t="s">
        <v>18</v>
      </c>
      <c r="C90" s="5" t="s">
        <v>146</v>
      </c>
      <c r="D90" s="5" t="s">
        <v>155</v>
      </c>
      <c r="E90" s="5" t="s">
        <v>155</v>
      </c>
      <c r="F90" s="9" t="n">
        <v>2.4</v>
      </c>
      <c r="G90" s="8" t="s">
        <v>15</v>
      </c>
      <c r="H90" s="10" t="n">
        <f aca="false">H89 + IF(UPPER(G90)="WIN", F90-1, -1)</f>
        <v>208.08</v>
      </c>
      <c r="I90" s="11" t="n">
        <f aca="false">I89 + IF(UPPER(G90)="WIN", (F90-1)*10, -10)</f>
        <v>1080.8</v>
      </c>
      <c r="J90" s="11" t="n">
        <f aca="false">J89 + IF(UPPER(G90)="WIN", (F90-1)*50, -50)</f>
        <v>5404</v>
      </c>
      <c r="K90" s="11" t="n">
        <f aca="false">K89 + IF(UPPER(G90)="WIN", (F90-1)*100, -100)</f>
        <v>10808</v>
      </c>
      <c r="L90" s="0"/>
    </row>
    <row r="91" customFormat="false" ht="16.15" hidden="false" customHeight="false" outlineLevel="0" collapsed="false">
      <c r="A91" s="7" t="s">
        <v>156</v>
      </c>
      <c r="B91" s="5" t="s">
        <v>12</v>
      </c>
      <c r="C91" s="5" t="s">
        <v>65</v>
      </c>
      <c r="D91" s="5" t="s">
        <v>17</v>
      </c>
      <c r="E91" s="5" t="s">
        <v>65</v>
      </c>
      <c r="F91" s="9" t="n">
        <v>1.9</v>
      </c>
      <c r="G91" s="8" t="s">
        <v>15</v>
      </c>
      <c r="H91" s="10" t="n">
        <f aca="false">H90 + IF(UPPER(G91)="WIN", F91-1, -1)</f>
        <v>208.98</v>
      </c>
      <c r="I91" s="11" t="n">
        <f aca="false">I90 + IF(UPPER(G91)="WIN", (F91-1)*10, -10)</f>
        <v>1089.8</v>
      </c>
      <c r="J91" s="11" t="n">
        <f aca="false">J90 + IF(UPPER(G91)="WIN", (F91-1)*50, -50)</f>
        <v>5449</v>
      </c>
      <c r="K91" s="11" t="n">
        <f aca="false">K90 + IF(UPPER(G91)="WIN", (F91-1)*100, -100)</f>
        <v>10898</v>
      </c>
      <c r="L91" s="0"/>
    </row>
    <row r="92" customFormat="false" ht="16.15" hidden="false" customHeight="false" outlineLevel="0" collapsed="false">
      <c r="A92" s="7" t="s">
        <v>156</v>
      </c>
      <c r="B92" s="5" t="s">
        <v>61</v>
      </c>
      <c r="C92" s="5" t="s">
        <v>142</v>
      </c>
      <c r="D92" s="5" t="s">
        <v>157</v>
      </c>
      <c r="E92" s="5" t="s">
        <v>59</v>
      </c>
      <c r="F92" s="9" t="n">
        <v>3.6</v>
      </c>
      <c r="G92" s="12" t="s">
        <v>21</v>
      </c>
      <c r="H92" s="10" t="n">
        <f aca="false">H91 + IF(UPPER(G92)="WIN", F92-1, -1)</f>
        <v>207.98</v>
      </c>
      <c r="I92" s="11" t="n">
        <f aca="false">I91 + IF(UPPER(G92)="WIN", (F92-1)*10, -10)</f>
        <v>1079.8</v>
      </c>
      <c r="J92" s="11" t="n">
        <f aca="false">J91 + IF(UPPER(G92)="WIN", (F92-1)*50, -50)</f>
        <v>5399</v>
      </c>
      <c r="K92" s="11" t="n">
        <f aca="false">K91 + IF(UPPER(G92)="WIN", (F92-1)*100, -100)</f>
        <v>10798</v>
      </c>
      <c r="L92" s="0"/>
    </row>
    <row r="93" customFormat="false" ht="16.15" hidden="false" customHeight="false" outlineLevel="0" collapsed="false">
      <c r="A93" s="7" t="s">
        <v>158</v>
      </c>
      <c r="B93" s="5" t="s">
        <v>36</v>
      </c>
      <c r="C93" s="5" t="s">
        <v>80</v>
      </c>
      <c r="D93" s="5" t="s">
        <v>42</v>
      </c>
      <c r="E93" s="5" t="s">
        <v>42</v>
      </c>
      <c r="F93" s="9" t="n">
        <v>2.8</v>
      </c>
      <c r="G93" s="8" t="s">
        <v>15</v>
      </c>
      <c r="H93" s="10" t="n">
        <f aca="false">H92 + IF(UPPER(G93)="WIN", F93-1, -1)</f>
        <v>209.78</v>
      </c>
      <c r="I93" s="11" t="n">
        <f aca="false">I92 + IF(UPPER(G93)="WIN", (F93-1)*10, -10)</f>
        <v>1097.8</v>
      </c>
      <c r="J93" s="11" t="n">
        <f aca="false">J92 + IF(UPPER(G93)="WIN", (F93-1)*50, -50)</f>
        <v>5489</v>
      </c>
      <c r="K93" s="11" t="n">
        <f aca="false">K92 + IF(UPPER(G93)="WIN", (F93-1)*100, -100)</f>
        <v>10978</v>
      </c>
      <c r="L93" s="0"/>
    </row>
    <row r="94" customFormat="false" ht="16.15" hidden="false" customHeight="false" outlineLevel="0" collapsed="false">
      <c r="A94" s="7" t="s">
        <v>158</v>
      </c>
      <c r="B94" s="5" t="s">
        <v>36</v>
      </c>
      <c r="C94" s="5" t="s">
        <v>79</v>
      </c>
      <c r="D94" s="5" t="s">
        <v>37</v>
      </c>
      <c r="E94" s="5" t="s">
        <v>159</v>
      </c>
      <c r="F94" s="9" t="n">
        <v>2.38</v>
      </c>
      <c r="G94" s="12" t="s">
        <v>21</v>
      </c>
      <c r="H94" s="10" t="n">
        <f aca="false">H93 + IF(UPPER(G94)="WIN", F94-1, -1)</f>
        <v>208.78</v>
      </c>
      <c r="I94" s="11" t="n">
        <f aca="false">I93 + IF(UPPER(G94)="WIN", (F94-1)*10, -10)</f>
        <v>1087.8</v>
      </c>
      <c r="J94" s="11" t="n">
        <f aca="false">J93 + IF(UPPER(G94)="WIN", (F94-1)*50, -50)</f>
        <v>5439</v>
      </c>
      <c r="K94" s="11" t="n">
        <f aca="false">K93 + IF(UPPER(G94)="WIN", (F94-1)*100, -100)</f>
        <v>10878</v>
      </c>
      <c r="L94" s="0"/>
    </row>
    <row r="95" customFormat="false" ht="16.15" hidden="false" customHeight="false" outlineLevel="0" collapsed="false">
      <c r="A95" s="7" t="s">
        <v>158</v>
      </c>
      <c r="B95" s="5" t="s">
        <v>12</v>
      </c>
      <c r="C95" s="5" t="s">
        <v>16</v>
      </c>
      <c r="D95" s="5" t="s">
        <v>28</v>
      </c>
      <c r="E95" s="5" t="s">
        <v>16</v>
      </c>
      <c r="F95" s="9" t="n">
        <v>2.75</v>
      </c>
      <c r="G95" s="8" t="s">
        <v>15</v>
      </c>
      <c r="H95" s="10" t="n">
        <f aca="false">H94 + IF(UPPER(G95)="WIN", F95-1, -1)</f>
        <v>210.53</v>
      </c>
      <c r="I95" s="11" t="n">
        <f aca="false">I94 + IF(UPPER(G95)="WIN", (F95-1)*10, -10)</f>
        <v>1105.3</v>
      </c>
      <c r="J95" s="11" t="n">
        <f aca="false">J94 + IF(UPPER(G95)="WIN", (F95-1)*50, -50)</f>
        <v>5526.5</v>
      </c>
      <c r="K95" s="11" t="n">
        <f aca="false">K94 + IF(UPPER(G95)="WIN", (F95-1)*100, -100)</f>
        <v>11053</v>
      </c>
      <c r="L95" s="0"/>
    </row>
    <row r="96" customFormat="false" ht="16.15" hidden="false" customHeight="false" outlineLevel="0" collapsed="false">
      <c r="A96" s="7" t="s">
        <v>160</v>
      </c>
      <c r="B96" s="5" t="s">
        <v>12</v>
      </c>
      <c r="C96" s="5" t="s">
        <v>104</v>
      </c>
      <c r="D96" s="5" t="s">
        <v>24</v>
      </c>
      <c r="E96" s="5" t="s">
        <v>24</v>
      </c>
      <c r="F96" s="9" t="n">
        <v>2.4</v>
      </c>
      <c r="G96" s="8" t="s">
        <v>15</v>
      </c>
      <c r="H96" s="10" t="n">
        <f aca="false">H95 + IF(UPPER(G96)="WIN", F96-1, -1)</f>
        <v>211.93</v>
      </c>
      <c r="I96" s="11" t="n">
        <f aca="false">I95 + IF(UPPER(G96)="WIN", (F96-1)*10, -10)</f>
        <v>1119.3</v>
      </c>
      <c r="J96" s="11" t="n">
        <f aca="false">J95 + IF(UPPER(G96)="WIN", (F96-1)*50, -50)</f>
        <v>5596.5</v>
      </c>
      <c r="K96" s="11" t="n">
        <f aca="false">K95 + IF(UPPER(G96)="WIN", (F96-1)*100, -100)</f>
        <v>11193</v>
      </c>
      <c r="L96" s="0"/>
    </row>
    <row r="97" customFormat="false" ht="16.15" hidden="false" customHeight="false" outlineLevel="0" collapsed="false">
      <c r="A97" s="7" t="s">
        <v>160</v>
      </c>
      <c r="B97" s="5" t="s">
        <v>36</v>
      </c>
      <c r="C97" s="5" t="s">
        <v>86</v>
      </c>
      <c r="D97" s="5" t="s">
        <v>46</v>
      </c>
      <c r="E97" s="5" t="s">
        <v>86</v>
      </c>
      <c r="F97" s="9" t="n">
        <v>1.85</v>
      </c>
      <c r="G97" s="8" t="s">
        <v>15</v>
      </c>
      <c r="H97" s="10" t="n">
        <f aca="false">H96 + IF(UPPER(G97)="WIN", F97-1, -1)</f>
        <v>212.78</v>
      </c>
      <c r="I97" s="11" t="n">
        <f aca="false">I96 + IF(UPPER(G97)="WIN", (F97-1)*10, -10)</f>
        <v>1127.8</v>
      </c>
      <c r="J97" s="11" t="n">
        <f aca="false">J96 + IF(UPPER(G97)="WIN", (F97-1)*50, -50)</f>
        <v>5639</v>
      </c>
      <c r="K97" s="11" t="n">
        <f aca="false">K96 + IF(UPPER(G97)="WIN", (F97-1)*100, -100)</f>
        <v>11278</v>
      </c>
      <c r="L97" s="0"/>
    </row>
    <row r="98" customFormat="false" ht="16.15" hidden="false" customHeight="false" outlineLevel="0" collapsed="false">
      <c r="A98" s="7" t="s">
        <v>161</v>
      </c>
      <c r="B98" s="5" t="s">
        <v>36</v>
      </c>
      <c r="C98" s="5" t="s">
        <v>39</v>
      </c>
      <c r="D98" s="5" t="s">
        <v>45</v>
      </c>
      <c r="E98" s="5" t="s">
        <v>39</v>
      </c>
      <c r="F98" s="9" t="n">
        <v>2.3</v>
      </c>
      <c r="G98" s="8" t="s">
        <v>15</v>
      </c>
      <c r="H98" s="10" t="n">
        <f aca="false">H97 + IF(UPPER(G98)="WIN", F98-1, -1)</f>
        <v>214.08</v>
      </c>
      <c r="I98" s="11" t="n">
        <f aca="false">I97 + IF(UPPER(G98)="WIN", (F98-1)*10, -10)</f>
        <v>1140.8</v>
      </c>
      <c r="J98" s="11" t="n">
        <f aca="false">J97 + IF(UPPER(G98)="WIN", (F98-1)*50, -50)</f>
        <v>5704</v>
      </c>
      <c r="K98" s="11" t="n">
        <f aca="false">K97 + IF(UPPER(G98)="WIN", (F98-1)*100, -100)</f>
        <v>11408</v>
      </c>
      <c r="L98" s="0"/>
    </row>
    <row r="99" customFormat="false" ht="16.15" hidden="false" customHeight="false" outlineLevel="0" collapsed="false">
      <c r="A99" s="7" t="s">
        <v>162</v>
      </c>
      <c r="B99" s="5" t="s">
        <v>12</v>
      </c>
      <c r="C99" s="5" t="s">
        <v>67</v>
      </c>
      <c r="D99" s="5" t="s">
        <v>14</v>
      </c>
      <c r="E99" s="5" t="s">
        <v>59</v>
      </c>
      <c r="F99" s="9" t="n">
        <v>3.3</v>
      </c>
      <c r="G99" s="8" t="s">
        <v>15</v>
      </c>
      <c r="H99" s="10" t="n">
        <f aca="false">H98 + IF(UPPER(G99)="WIN", F99-1, -1)</f>
        <v>216.38</v>
      </c>
      <c r="I99" s="11" t="n">
        <f aca="false">I98 + IF(UPPER(G99)="WIN", (F99-1)*10, -10)</f>
        <v>1163.8</v>
      </c>
      <c r="J99" s="11" t="n">
        <f aca="false">J98 + IF(UPPER(G99)="WIN", (F99-1)*50, -50)</f>
        <v>5819</v>
      </c>
      <c r="K99" s="11" t="n">
        <f aca="false">K98 + IF(UPPER(G99)="WIN", (F99-1)*100, -100)</f>
        <v>11638</v>
      </c>
      <c r="L99" s="0"/>
    </row>
    <row r="100" customFormat="false" ht="16.15" hidden="false" customHeight="false" outlineLevel="0" collapsed="false">
      <c r="A100" s="7" t="s">
        <v>162</v>
      </c>
      <c r="B100" s="5" t="s">
        <v>12</v>
      </c>
      <c r="C100" s="5" t="s">
        <v>30</v>
      </c>
      <c r="D100" s="5" t="s">
        <v>26</v>
      </c>
      <c r="E100" s="5" t="s">
        <v>59</v>
      </c>
      <c r="F100" s="9" t="n">
        <v>3.4</v>
      </c>
      <c r="G100" s="8" t="s">
        <v>15</v>
      </c>
      <c r="H100" s="10" t="n">
        <f aca="false">H99 + IF(UPPER(G100)="WIN", F100-1, -1)</f>
        <v>218.78</v>
      </c>
      <c r="I100" s="11" t="n">
        <f aca="false">I99 + IF(UPPER(G100)="WIN", (F100-1)*10, -10)</f>
        <v>1187.8</v>
      </c>
      <c r="J100" s="11" t="n">
        <f aca="false">J99 + IF(UPPER(G100)="WIN", (F100-1)*50, -50)</f>
        <v>5939</v>
      </c>
      <c r="K100" s="11" t="n">
        <f aca="false">K99 + IF(UPPER(G100)="WIN", (F100-1)*100, -100)</f>
        <v>11878</v>
      </c>
      <c r="L100" s="0"/>
    </row>
    <row r="101" customFormat="false" ht="16.15" hidden="false" customHeight="false" outlineLevel="0" collapsed="false">
      <c r="A101" s="7" t="s">
        <v>162</v>
      </c>
      <c r="B101" s="5" t="s">
        <v>61</v>
      </c>
      <c r="C101" s="5" t="s">
        <v>89</v>
      </c>
      <c r="D101" s="5" t="s">
        <v>95</v>
      </c>
      <c r="E101" s="5" t="s">
        <v>89</v>
      </c>
      <c r="F101" s="9" t="n">
        <v>2.35</v>
      </c>
      <c r="G101" s="8" t="s">
        <v>15</v>
      </c>
      <c r="H101" s="10" t="n">
        <f aca="false">H100 + IF(UPPER(G101)="WIN", F101-1, -1)</f>
        <v>220.13</v>
      </c>
      <c r="I101" s="11" t="n">
        <f aca="false">I100 + IF(UPPER(G101)="WIN", (F101-1)*10, -10)</f>
        <v>1201.3</v>
      </c>
      <c r="J101" s="11" t="n">
        <f aca="false">J100 + IF(UPPER(G101)="WIN", (F101-1)*50, -50)</f>
        <v>6006.5</v>
      </c>
      <c r="K101" s="11" t="n">
        <f aca="false">K100 + IF(UPPER(G101)="WIN", (F101-1)*100, -100)</f>
        <v>12013</v>
      </c>
      <c r="L101" s="0"/>
    </row>
    <row r="102" customFormat="false" ht="16.15" hidden="false" customHeight="false" outlineLevel="0" collapsed="false">
      <c r="A102" s="7" t="s">
        <v>163</v>
      </c>
      <c r="B102" s="5" t="s">
        <v>12</v>
      </c>
      <c r="C102" s="5" t="s">
        <v>25</v>
      </c>
      <c r="D102" s="5" t="s">
        <v>17</v>
      </c>
      <c r="E102" s="5" t="s">
        <v>25</v>
      </c>
      <c r="F102" s="9" t="n">
        <v>2.2</v>
      </c>
      <c r="G102" s="8" t="s">
        <v>15</v>
      </c>
      <c r="H102" s="10" t="n">
        <f aca="false">H101 + IF(UPPER(G102)="WIN", F102-1, -1)</f>
        <v>221.33</v>
      </c>
      <c r="I102" s="11" t="n">
        <f aca="false">I101 + IF(UPPER(G102)="WIN", (F102-1)*10, -10)</f>
        <v>1213.3</v>
      </c>
      <c r="J102" s="11" t="n">
        <f aca="false">J101 + IF(UPPER(G102)="WIN", (F102-1)*50, -50)</f>
        <v>6066.5</v>
      </c>
      <c r="K102" s="11" t="n">
        <f aca="false">K101 + IF(UPPER(G102)="WIN", (F102-1)*100, -100)</f>
        <v>12133</v>
      </c>
      <c r="L102" s="0"/>
    </row>
    <row r="103" customFormat="false" ht="16.15" hidden="false" customHeight="false" outlineLevel="0" collapsed="false">
      <c r="A103" s="7" t="s">
        <v>163</v>
      </c>
      <c r="B103" s="5" t="s">
        <v>12</v>
      </c>
      <c r="C103" s="5" t="s">
        <v>33</v>
      </c>
      <c r="D103" s="5" t="s">
        <v>24</v>
      </c>
      <c r="E103" s="5" t="s">
        <v>33</v>
      </c>
      <c r="F103" s="9" t="n">
        <v>2.5</v>
      </c>
      <c r="G103" s="12" t="s">
        <v>21</v>
      </c>
      <c r="H103" s="10" t="n">
        <f aca="false">H102 + IF(UPPER(G103)="WIN", F103-1, -1)</f>
        <v>220.33</v>
      </c>
      <c r="I103" s="11" t="n">
        <f aca="false">I102 + IF(UPPER(G103)="WIN", (F103-1)*10, -10)</f>
        <v>1203.3</v>
      </c>
      <c r="J103" s="11" t="n">
        <f aca="false">J102 + IF(UPPER(G103)="WIN", (F103-1)*50, -50)</f>
        <v>6016.5</v>
      </c>
      <c r="K103" s="11" t="n">
        <f aca="false">K102 + IF(UPPER(G103)="WIN", (F103-1)*100, -100)</f>
        <v>12033</v>
      </c>
      <c r="L103" s="0"/>
    </row>
    <row r="104" customFormat="false" ht="16.15" hidden="false" customHeight="false" outlineLevel="0" collapsed="false">
      <c r="A104" s="7" t="s">
        <v>163</v>
      </c>
      <c r="B104" s="5" t="s">
        <v>12</v>
      </c>
      <c r="C104" s="5" t="s">
        <v>104</v>
      </c>
      <c r="D104" s="5" t="s">
        <v>34</v>
      </c>
      <c r="E104" s="5" t="s">
        <v>34</v>
      </c>
      <c r="F104" s="9" t="n">
        <v>2.6</v>
      </c>
      <c r="G104" s="12" t="s">
        <v>21</v>
      </c>
      <c r="H104" s="10" t="n">
        <f aca="false">H103 + IF(UPPER(G104)="WIN", F104-1, -1)</f>
        <v>219.33</v>
      </c>
      <c r="I104" s="11" t="n">
        <f aca="false">I103 + IF(UPPER(G104)="WIN", (F104-1)*10, -10)</f>
        <v>1193.3</v>
      </c>
      <c r="J104" s="11" t="n">
        <f aca="false">J103 + IF(UPPER(G104)="WIN", (F104-1)*50, -50)</f>
        <v>5966.5</v>
      </c>
      <c r="K104" s="11" t="n">
        <f aca="false">K103 + IF(UPPER(G104)="WIN", (F104-1)*100, -100)</f>
        <v>11933</v>
      </c>
      <c r="L104" s="0"/>
    </row>
    <row r="105" customFormat="false" ht="16.15" hidden="false" customHeight="false" outlineLevel="0" collapsed="false">
      <c r="A105" s="7" t="s">
        <v>164</v>
      </c>
      <c r="B105" s="5" t="s">
        <v>12</v>
      </c>
      <c r="C105" s="5" t="s">
        <v>108</v>
      </c>
      <c r="D105" s="5" t="s">
        <v>30</v>
      </c>
      <c r="E105" s="5" t="s">
        <v>30</v>
      </c>
      <c r="F105" s="9" t="n">
        <v>2.1</v>
      </c>
      <c r="G105" s="8" t="s">
        <v>15</v>
      </c>
      <c r="H105" s="10" t="n">
        <f aca="false">H104 + IF(UPPER(G105)="WIN", F105-1, -1)</f>
        <v>220.43</v>
      </c>
      <c r="I105" s="11" t="n">
        <f aca="false">I104 + IF(UPPER(G105)="WIN", (F105-1)*10, -10)</f>
        <v>1204.3</v>
      </c>
      <c r="J105" s="11" t="n">
        <f aca="false">J104 + IF(UPPER(G105)="WIN", (F105-1)*50, -50)</f>
        <v>6021.5</v>
      </c>
      <c r="K105" s="11" t="n">
        <f aca="false">K104 + IF(UPPER(G105)="WIN", (F105-1)*100, -100)</f>
        <v>12043</v>
      </c>
      <c r="L105" s="0"/>
    </row>
    <row r="106" customFormat="false" ht="16.15" hidden="false" customHeight="false" outlineLevel="0" collapsed="false">
      <c r="A106" s="7" t="s">
        <v>164</v>
      </c>
      <c r="B106" s="5" t="s">
        <v>36</v>
      </c>
      <c r="C106" s="5" t="s">
        <v>49</v>
      </c>
      <c r="D106" s="5" t="s">
        <v>39</v>
      </c>
      <c r="E106" s="5" t="s">
        <v>39</v>
      </c>
      <c r="F106" s="9" t="n">
        <v>2.5</v>
      </c>
      <c r="G106" s="8" t="s">
        <v>15</v>
      </c>
      <c r="H106" s="10" t="n">
        <f aca="false">H105 + IF(UPPER(G106)="WIN", F106-1, -1)</f>
        <v>221.93</v>
      </c>
      <c r="I106" s="11" t="n">
        <f aca="false">I105 + IF(UPPER(G106)="WIN", (F106-1)*10, -10)</f>
        <v>1219.3</v>
      </c>
      <c r="J106" s="11" t="n">
        <f aca="false">J105 + IF(UPPER(G106)="WIN", (F106-1)*50, -50)</f>
        <v>6096.5</v>
      </c>
      <c r="K106" s="11" t="n">
        <f aca="false">K105 + IF(UPPER(G106)="WIN", (F106-1)*100, -100)</f>
        <v>12193</v>
      </c>
      <c r="L106" s="0"/>
    </row>
    <row r="107" customFormat="false" ht="16.15" hidden="false" customHeight="false" outlineLevel="0" collapsed="false">
      <c r="A107" s="7" t="s">
        <v>165</v>
      </c>
      <c r="B107" s="5" t="s">
        <v>12</v>
      </c>
      <c r="C107" s="5" t="s">
        <v>131</v>
      </c>
      <c r="D107" s="5" t="s">
        <v>65</v>
      </c>
      <c r="E107" s="5" t="s">
        <v>65</v>
      </c>
      <c r="F107" s="5" t="n">
        <v>1.82</v>
      </c>
      <c r="G107" s="12" t="s">
        <v>21</v>
      </c>
      <c r="H107" s="10" t="n">
        <f aca="false">H106 + IF(UPPER(G107)="WIN", F107-1, -1)</f>
        <v>220.93</v>
      </c>
      <c r="I107" s="11" t="n">
        <f aca="false">I106 + IF(UPPER(G107)="WIN", (F107-1)*10, -10)</f>
        <v>1209.3</v>
      </c>
      <c r="J107" s="11" t="n">
        <f aca="false">J106 + IF(UPPER(G107)="WIN", (F107-1)*50, -50)</f>
        <v>6046.5</v>
      </c>
      <c r="K107" s="11" t="n">
        <f aca="false">K106 + IF(UPPER(G107)="WIN", (F107-1)*100, -100)</f>
        <v>12093</v>
      </c>
      <c r="L107" s="0"/>
    </row>
    <row r="108" customFormat="false" ht="16.15" hidden="false" customHeight="false" outlineLevel="0" collapsed="false">
      <c r="A108" s="7" t="s">
        <v>165</v>
      </c>
      <c r="B108" s="5" t="s">
        <v>12</v>
      </c>
      <c r="C108" s="5" t="s">
        <v>28</v>
      </c>
      <c r="D108" s="5" t="s">
        <v>33</v>
      </c>
      <c r="E108" s="5" t="s">
        <v>28</v>
      </c>
      <c r="F108" s="5" t="n">
        <v>2.2</v>
      </c>
      <c r="G108" s="8" t="s">
        <v>15</v>
      </c>
      <c r="H108" s="10" t="n">
        <f aca="false">H107 + IF(UPPER(G108)="WIN", F108-1, -1)</f>
        <v>222.13</v>
      </c>
      <c r="I108" s="11" t="n">
        <f aca="false">I107 + IF(UPPER(G108)="WIN", (F108-1)*10, -10)</f>
        <v>1221.3</v>
      </c>
      <c r="J108" s="11" t="n">
        <f aca="false">J107 + IF(UPPER(G108)="WIN", (F108-1)*50, -50)</f>
        <v>6106.5</v>
      </c>
      <c r="K108" s="11" t="n">
        <f aca="false">K107 + IF(UPPER(G108)="WIN", (F108-1)*100, -100)</f>
        <v>12213</v>
      </c>
      <c r="L108" s="0"/>
    </row>
    <row r="109" customFormat="false" ht="16.15" hidden="false" customHeight="false" outlineLevel="0" collapsed="false">
      <c r="A109" s="7" t="s">
        <v>165</v>
      </c>
      <c r="B109" s="5" t="s">
        <v>12</v>
      </c>
      <c r="C109" s="5" t="s">
        <v>26</v>
      </c>
      <c r="D109" s="5" t="s">
        <v>135</v>
      </c>
      <c r="E109" s="5" t="s">
        <v>135</v>
      </c>
      <c r="F109" s="9" t="n">
        <v>2.8</v>
      </c>
      <c r="G109" s="8" t="s">
        <v>15</v>
      </c>
      <c r="H109" s="10" t="n">
        <f aca="false">H108 + IF(UPPER(G109)="WIN", F109-1, -1)</f>
        <v>223.93</v>
      </c>
      <c r="I109" s="11" t="n">
        <f aca="false">I108 + IF(UPPER(G109)="WIN", (F109-1)*10, -10)</f>
        <v>1239.3</v>
      </c>
      <c r="J109" s="11" t="n">
        <f aca="false">J108 + IF(UPPER(G109)="WIN", (F109-1)*50, -50)</f>
        <v>6196.5</v>
      </c>
      <c r="K109" s="11" t="n">
        <f aca="false">K108 + IF(UPPER(G109)="WIN", (F109-1)*100, -100)</f>
        <v>12393</v>
      </c>
      <c r="L109" s="0"/>
    </row>
    <row r="110" customFormat="false" ht="16.15" hidden="false" customHeight="false" outlineLevel="0" collapsed="false">
      <c r="A110" s="7" t="s">
        <v>166</v>
      </c>
      <c r="B110" s="5" t="s">
        <v>36</v>
      </c>
      <c r="C110" s="5" t="s">
        <v>45</v>
      </c>
      <c r="D110" s="5" t="s">
        <v>50</v>
      </c>
      <c r="E110" s="5" t="s">
        <v>45</v>
      </c>
      <c r="F110" s="9" t="n">
        <v>3.7</v>
      </c>
      <c r="G110" s="8" t="s">
        <v>15</v>
      </c>
      <c r="H110" s="10" t="n">
        <f aca="false">H109 + IF(UPPER(G110)="WIN", F110-1, -1)</f>
        <v>226.63</v>
      </c>
      <c r="I110" s="11" t="n">
        <f aca="false">I109 + IF(UPPER(G110)="WIN", (F110-1)*10, -10)</f>
        <v>1266.3</v>
      </c>
      <c r="J110" s="11" t="n">
        <f aca="false">J109 + IF(UPPER(G110)="WIN", (F110-1)*50, -50)</f>
        <v>6331.5</v>
      </c>
      <c r="K110" s="11" t="n">
        <f aca="false">K109 + IF(UPPER(G110)="WIN", (F110-1)*100, -100)</f>
        <v>12663</v>
      </c>
      <c r="L110" s="0"/>
    </row>
    <row r="111" customFormat="false" ht="16.15" hidden="false" customHeight="false" outlineLevel="0" collapsed="false">
      <c r="A111" s="7" t="s">
        <v>166</v>
      </c>
      <c r="B111" s="5" t="s">
        <v>12</v>
      </c>
      <c r="C111" s="5" t="s">
        <v>167</v>
      </c>
      <c r="D111" s="5" t="s">
        <v>25</v>
      </c>
      <c r="E111" s="5" t="s">
        <v>25</v>
      </c>
      <c r="F111" s="9" t="n">
        <v>2.4</v>
      </c>
      <c r="G111" s="12" t="s">
        <v>21</v>
      </c>
      <c r="H111" s="10" t="n">
        <f aca="false">H110 + IF(UPPER(G111)="WIN", F111-1, -1)</f>
        <v>225.63</v>
      </c>
      <c r="I111" s="11" t="n">
        <f aca="false">I110 + IF(UPPER(G111)="WIN", (F111-1)*10, -10)</f>
        <v>1256.3</v>
      </c>
      <c r="J111" s="11" t="n">
        <f aca="false">J110 + IF(UPPER(G111)="WIN", (F111-1)*50, -50)</f>
        <v>6281.5</v>
      </c>
      <c r="K111" s="11" t="n">
        <f aca="false">K110 + IF(UPPER(G111)="WIN", (F111-1)*100, -100)</f>
        <v>12563</v>
      </c>
      <c r="L111" s="0"/>
    </row>
    <row r="112" customFormat="false" ht="16.15" hidden="false" customHeight="false" outlineLevel="0" collapsed="false">
      <c r="A112" s="7" t="s">
        <v>168</v>
      </c>
      <c r="B112" s="5" t="s">
        <v>18</v>
      </c>
      <c r="C112" s="5" t="s">
        <v>123</v>
      </c>
      <c r="D112" s="5" t="s">
        <v>124</v>
      </c>
      <c r="E112" s="5" t="s">
        <v>123</v>
      </c>
      <c r="F112" s="9" t="n">
        <v>1.8</v>
      </c>
      <c r="G112" s="12" t="s">
        <v>21</v>
      </c>
      <c r="H112" s="10" t="n">
        <f aca="false">H111 + IF(UPPER(G112)="WIN", F112-1, -1)</f>
        <v>224.63</v>
      </c>
      <c r="I112" s="11" t="n">
        <f aca="false">I111 + IF(UPPER(G112)="WIN", (F112-1)*10, -10)</f>
        <v>1246.3</v>
      </c>
      <c r="J112" s="11" t="n">
        <f aca="false">J111 + IF(UPPER(G112)="WIN", (F112-1)*50, -50)</f>
        <v>6231.5</v>
      </c>
      <c r="K112" s="11" t="n">
        <f aca="false">K111 + IF(UPPER(G112)="WIN", (F112-1)*100, -100)</f>
        <v>12463</v>
      </c>
      <c r="L112" s="0"/>
    </row>
    <row r="113" customFormat="false" ht="16.15" hidden="false" customHeight="false" outlineLevel="0" collapsed="false">
      <c r="A113" s="7" t="s">
        <v>169</v>
      </c>
      <c r="B113" s="5" t="s">
        <v>18</v>
      </c>
      <c r="C113" s="5" t="s">
        <v>125</v>
      </c>
      <c r="D113" s="5" t="s">
        <v>170</v>
      </c>
      <c r="E113" s="5" t="s">
        <v>170</v>
      </c>
      <c r="F113" s="9" t="n">
        <v>2.2</v>
      </c>
      <c r="G113" s="8" t="s">
        <v>15</v>
      </c>
      <c r="H113" s="10" t="n">
        <f aca="false">H112 + IF(UPPER(G113)="WIN", F113-1, -1)</f>
        <v>225.83</v>
      </c>
      <c r="I113" s="11" t="n">
        <f aca="false">I112 + IF(UPPER(G113)="WIN", (F113-1)*10, -10)</f>
        <v>1258.3</v>
      </c>
      <c r="J113" s="11" t="n">
        <f aca="false">J112 + IF(UPPER(G113)="WIN", (F113-1)*50, -50)</f>
        <v>6291.5</v>
      </c>
      <c r="K113" s="11" t="n">
        <f aca="false">K112 + IF(UPPER(G113)="WIN", (F113-1)*100, -100)</f>
        <v>12583</v>
      </c>
      <c r="L113" s="0"/>
    </row>
    <row r="114" customFormat="false" ht="16.15" hidden="false" customHeight="false" outlineLevel="0" collapsed="false">
      <c r="A114" s="7" t="s">
        <v>169</v>
      </c>
      <c r="B114" s="5" t="s">
        <v>18</v>
      </c>
      <c r="C114" s="5" t="s">
        <v>171</v>
      </c>
      <c r="D114" s="5" t="s">
        <v>172</v>
      </c>
      <c r="E114" s="5" t="s">
        <v>171</v>
      </c>
      <c r="F114" s="9" t="n">
        <v>1.9</v>
      </c>
      <c r="G114" s="8" t="s">
        <v>15</v>
      </c>
      <c r="H114" s="10" t="n">
        <f aca="false">H113 + IF(UPPER(G114)="WIN", F114-1, -1)</f>
        <v>226.73</v>
      </c>
      <c r="I114" s="11" t="n">
        <f aca="false">I113 + IF(UPPER(G114)="WIN", (F114-1)*10, -10)</f>
        <v>1267.3</v>
      </c>
      <c r="J114" s="11" t="n">
        <f aca="false">J113 + IF(UPPER(G114)="WIN", (F114-1)*50, -50)</f>
        <v>6336.5</v>
      </c>
      <c r="K114" s="11" t="n">
        <f aca="false">K113 + IF(UPPER(G114)="WIN", (F114-1)*100, -100)</f>
        <v>12673</v>
      </c>
      <c r="L114" s="0"/>
    </row>
    <row r="115" customFormat="false" ht="16.15" hidden="false" customHeight="false" outlineLevel="0" collapsed="false">
      <c r="A115" s="7" t="s">
        <v>173</v>
      </c>
      <c r="B115" s="5" t="s">
        <v>174</v>
      </c>
      <c r="C115" s="5" t="s">
        <v>50</v>
      </c>
      <c r="D115" s="5" t="s">
        <v>47</v>
      </c>
      <c r="E115" s="5" t="s">
        <v>50</v>
      </c>
      <c r="F115" s="9" t="n">
        <v>2.16</v>
      </c>
      <c r="G115" s="8" t="s">
        <v>15</v>
      </c>
      <c r="H115" s="10" t="n">
        <f aca="false">H114 + IF(UPPER(G115)="WIN", F115-1, -1)</f>
        <v>227.89</v>
      </c>
      <c r="I115" s="11" t="n">
        <f aca="false">I114 + IF(UPPER(G115)="WIN", (F115-1)*10, -10)</f>
        <v>1278.9</v>
      </c>
      <c r="J115" s="11" t="n">
        <f aca="false">J114 + IF(UPPER(G115)="WIN", (F115-1)*50, -50)</f>
        <v>6394.5</v>
      </c>
      <c r="K115" s="11" t="n">
        <f aca="false">K114 + IF(UPPER(G115)="WIN", (F115-1)*100, -100)</f>
        <v>12789</v>
      </c>
      <c r="L115" s="0"/>
    </row>
    <row r="116" customFormat="false" ht="16.15" hidden="false" customHeight="false" outlineLevel="0" collapsed="false">
      <c r="A116" s="7" t="s">
        <v>173</v>
      </c>
      <c r="B116" s="5" t="s">
        <v>174</v>
      </c>
      <c r="C116" s="5" t="s">
        <v>42</v>
      </c>
      <c r="D116" s="5" t="s">
        <v>45</v>
      </c>
      <c r="E116" s="5" t="s">
        <v>42</v>
      </c>
      <c r="F116" s="9" t="n">
        <v>2.4</v>
      </c>
      <c r="G116" s="12" t="s">
        <v>21</v>
      </c>
      <c r="H116" s="10" t="n">
        <f aca="false">H115 + IF(UPPER(G116)="WIN", F116-1, -1)</f>
        <v>226.89</v>
      </c>
      <c r="I116" s="11" t="n">
        <f aca="false">I115 + IF(UPPER(G116)="WIN", (F116-1)*10, -10)</f>
        <v>1268.9</v>
      </c>
      <c r="J116" s="11" t="n">
        <f aca="false">J115 + IF(UPPER(G116)="WIN", (F116-1)*50, -50)</f>
        <v>6344.5</v>
      </c>
      <c r="K116" s="11" t="n">
        <f aca="false">K115 + IF(UPPER(G116)="WIN", (F116-1)*100, -100)</f>
        <v>12689</v>
      </c>
      <c r="L116" s="0"/>
    </row>
    <row r="117" customFormat="false" ht="16.15" hidden="false" customHeight="false" outlineLevel="0" collapsed="false">
      <c r="A117" s="7" t="s">
        <v>173</v>
      </c>
      <c r="B117" s="5" t="s">
        <v>174</v>
      </c>
      <c r="C117" s="5" t="s">
        <v>84</v>
      </c>
      <c r="D117" s="5" t="s">
        <v>46</v>
      </c>
      <c r="E117" s="5" t="s">
        <v>46</v>
      </c>
      <c r="F117" s="9" t="n">
        <v>3.2</v>
      </c>
      <c r="G117" s="12" t="s">
        <v>21</v>
      </c>
      <c r="H117" s="10" t="n">
        <f aca="false">H116 + IF(UPPER(G117)="WIN", F117-1, -1)</f>
        <v>225.89</v>
      </c>
      <c r="I117" s="11" t="n">
        <f aca="false">I116 + IF(UPPER(G117)="WIN", (F117-1)*10, -10)</f>
        <v>1258.9</v>
      </c>
      <c r="J117" s="11" t="n">
        <f aca="false">J116 + IF(UPPER(G117)="WIN", (F117-1)*50, -50)</f>
        <v>6294.5</v>
      </c>
      <c r="K117" s="11" t="n">
        <f aca="false">K116 + IF(UPPER(G117)="WIN", (F117-1)*100, -100)</f>
        <v>12589</v>
      </c>
      <c r="L117" s="13" t="s">
        <v>175</v>
      </c>
    </row>
    <row r="118" customFormat="false" ht="16.15" hidden="false" customHeight="false" outlineLevel="0" collapsed="false">
      <c r="A118" s="14" t="s">
        <v>176</v>
      </c>
      <c r="B118" s="5" t="s">
        <v>12</v>
      </c>
      <c r="C118" s="5" t="s">
        <v>33</v>
      </c>
      <c r="D118" s="5" t="s">
        <v>68</v>
      </c>
      <c r="E118" s="5" t="s">
        <v>33</v>
      </c>
      <c r="F118" s="9" t="n">
        <v>2.7</v>
      </c>
      <c r="G118" s="12" t="s">
        <v>21</v>
      </c>
      <c r="H118" s="10" t="n">
        <f aca="false">H117 + IF(UPPER(G118)="WIN", F118-1, -1)</f>
        <v>224.89</v>
      </c>
      <c r="I118" s="11" t="n">
        <f aca="false">I117 + IF(UPPER(G118)="WIN", (F118-1)*10, -10)</f>
        <v>1248.9</v>
      </c>
      <c r="J118" s="11" t="n">
        <f aca="false">J117 + IF(UPPER(G118)="WIN", (F118-1)*50, -50)</f>
        <v>6244.5</v>
      </c>
      <c r="K118" s="11" t="n">
        <f aca="false">K117 + IF(UPPER(G118)="WIN", (F118-1)*100, -100)</f>
        <v>12489</v>
      </c>
      <c r="L118" s="0"/>
    </row>
    <row r="119" customFormat="false" ht="16.15" hidden="false" customHeight="false" outlineLevel="0" collapsed="false">
      <c r="A119" s="14" t="s">
        <v>177</v>
      </c>
      <c r="B119" s="5" t="s">
        <v>36</v>
      </c>
      <c r="C119" s="5" t="s">
        <v>39</v>
      </c>
      <c r="D119" s="5" t="s">
        <v>41</v>
      </c>
      <c r="E119" s="5" t="s">
        <v>39</v>
      </c>
      <c r="F119" s="9" t="n">
        <v>2.2</v>
      </c>
      <c r="G119" s="8" t="s">
        <v>15</v>
      </c>
      <c r="H119" s="10" t="n">
        <f aca="false">H118 + IF(UPPER(G119)="WIN", F119-1, -1)</f>
        <v>226.09</v>
      </c>
      <c r="I119" s="11" t="n">
        <f aca="false">I118 + IF(UPPER(G119)="WIN", (F119-1)*10, -10)</f>
        <v>1260.9</v>
      </c>
      <c r="J119" s="11" t="n">
        <f aca="false">J118 + IF(UPPER(G119)="WIN", (F119-1)*50, -50)</f>
        <v>6304.5</v>
      </c>
      <c r="K119" s="11" t="n">
        <f aca="false">K118 + IF(UPPER(G119)="WIN", (F119-1)*100, -100)</f>
        <v>12609</v>
      </c>
      <c r="L119" s="0"/>
    </row>
    <row r="120" customFormat="false" ht="16.15" hidden="false" customHeight="false" outlineLevel="0" collapsed="false">
      <c r="A120" s="14" t="s">
        <v>177</v>
      </c>
      <c r="B120" s="5" t="s">
        <v>36</v>
      </c>
      <c r="C120" s="5" t="s">
        <v>81</v>
      </c>
      <c r="D120" s="5" t="s">
        <v>37</v>
      </c>
      <c r="E120" s="5" t="s">
        <v>81</v>
      </c>
      <c r="F120" s="9" t="n">
        <v>2.6</v>
      </c>
      <c r="G120" s="8" t="s">
        <v>15</v>
      </c>
      <c r="H120" s="10" t="n">
        <f aca="false">H119 + IF(UPPER(G120)="WIN", F120-1, -1)</f>
        <v>227.69</v>
      </c>
      <c r="I120" s="11" t="n">
        <f aca="false">I119 + IF(UPPER(G120)="WIN", (F120-1)*10, -10)</f>
        <v>1276.9</v>
      </c>
      <c r="J120" s="11" t="n">
        <f aca="false">J119 + IF(UPPER(G120)="WIN", (F120-1)*50, -50)</f>
        <v>6384.5</v>
      </c>
      <c r="K120" s="11" t="n">
        <f aca="false">K119 + IF(UPPER(G120)="WIN", (F120-1)*100, -100)</f>
        <v>12769</v>
      </c>
      <c r="L120" s="0"/>
    </row>
    <row r="121" customFormat="false" ht="16.15" hidden="false" customHeight="false" outlineLevel="0" collapsed="false">
      <c r="A121" s="14" t="s">
        <v>177</v>
      </c>
      <c r="B121" s="5" t="s">
        <v>36</v>
      </c>
      <c r="C121" s="5" t="s">
        <v>70</v>
      </c>
      <c r="D121" s="5" t="s">
        <v>45</v>
      </c>
      <c r="E121" s="5" t="s">
        <v>59</v>
      </c>
      <c r="F121" s="9" t="n">
        <v>3.4</v>
      </c>
      <c r="G121" s="8" t="s">
        <v>15</v>
      </c>
      <c r="H121" s="10" t="n">
        <f aca="false">H120 + IF(UPPER(G121)="WIN", F121-1, -1)</f>
        <v>230.09</v>
      </c>
      <c r="I121" s="11" t="n">
        <f aca="false">I120 + IF(UPPER(G121)="WIN", (F121-1)*10, -10)</f>
        <v>1300.9</v>
      </c>
      <c r="J121" s="11" t="n">
        <f aca="false">J120 + IF(UPPER(G121)="WIN", (F121-1)*50, -50)</f>
        <v>6504.5</v>
      </c>
      <c r="K121" s="11" t="n">
        <f aca="false">K120 + IF(UPPER(G121)="WIN", (F121-1)*100, -100)</f>
        <v>13009</v>
      </c>
      <c r="L121" s="0"/>
    </row>
    <row r="122" customFormat="false" ht="16.15" hidden="false" customHeight="false" outlineLevel="0" collapsed="false">
      <c r="A122" s="14" t="s">
        <v>178</v>
      </c>
      <c r="B122" s="5" t="s">
        <v>36</v>
      </c>
      <c r="C122" s="5" t="s">
        <v>50</v>
      </c>
      <c r="D122" s="5" t="s">
        <v>42</v>
      </c>
      <c r="E122" s="5" t="s">
        <v>50</v>
      </c>
      <c r="F122" s="9" t="n">
        <v>2</v>
      </c>
      <c r="G122" s="8" t="s">
        <v>15</v>
      </c>
      <c r="H122" s="10" t="n">
        <f aca="false">H121 + IF(UPPER(G122)="WIN", F122-1, -1)</f>
        <v>231.09</v>
      </c>
      <c r="I122" s="11" t="n">
        <f aca="false">I121 + IF(UPPER(G122)="WIN", (F122-1)*10, -10)</f>
        <v>1310.9</v>
      </c>
      <c r="J122" s="11" t="n">
        <f aca="false">J121 + IF(UPPER(G122)="WIN", (F122-1)*50, -50)</f>
        <v>6554.5</v>
      </c>
      <c r="K122" s="11" t="n">
        <f aca="false">K121 + IF(UPPER(G122)="WIN", (F122-1)*100, -100)</f>
        <v>13109</v>
      </c>
      <c r="L122" s="0"/>
    </row>
    <row r="123" customFormat="false" ht="16.15" hidden="false" customHeight="false" outlineLevel="0" collapsed="false">
      <c r="A123" s="14" t="s">
        <v>178</v>
      </c>
      <c r="B123" s="5" t="s">
        <v>36</v>
      </c>
      <c r="C123" s="5" t="s">
        <v>85</v>
      </c>
      <c r="D123" s="5" t="s">
        <v>46</v>
      </c>
      <c r="E123" s="5" t="s">
        <v>85</v>
      </c>
      <c r="F123" s="9" t="n">
        <v>2.5</v>
      </c>
      <c r="G123" s="12" t="s">
        <v>21</v>
      </c>
      <c r="H123" s="10" t="n">
        <f aca="false">H122 + IF(UPPER(G123)="WIN", F123-1, -1)</f>
        <v>230.09</v>
      </c>
      <c r="I123" s="11" t="n">
        <f aca="false">I122 + IF(UPPER(G123)="WIN", (F123-1)*10, -10)</f>
        <v>1300.9</v>
      </c>
      <c r="J123" s="11" t="n">
        <f aca="false">J122 + IF(UPPER(G123)="WIN", (F123-1)*50, -50)</f>
        <v>6504.5</v>
      </c>
      <c r="K123" s="11" t="n">
        <f aca="false">K122 + IF(UPPER(G123)="WIN", (F123-1)*100, -100)</f>
        <v>13009</v>
      </c>
      <c r="L123" s="0"/>
    </row>
    <row r="124" customFormat="false" ht="16.15" hidden="false" customHeight="false" outlineLevel="0" collapsed="false">
      <c r="A124" s="14" t="s">
        <v>179</v>
      </c>
      <c r="B124" s="5" t="s">
        <v>36</v>
      </c>
      <c r="C124" s="5" t="s">
        <v>80</v>
      </c>
      <c r="D124" s="5" t="s">
        <v>44</v>
      </c>
      <c r="E124" s="5" t="s">
        <v>80</v>
      </c>
      <c r="F124" s="9" t="n">
        <v>2</v>
      </c>
      <c r="G124" s="8" t="s">
        <v>15</v>
      </c>
      <c r="H124" s="10" t="n">
        <f aca="false">H123 + IF(UPPER(G124)="WIN", F124-1, -1)</f>
        <v>231.09</v>
      </c>
      <c r="I124" s="11" t="n">
        <f aca="false">I123 + IF(UPPER(G124)="WIN", (F124-1)*10, -10)</f>
        <v>1310.9</v>
      </c>
      <c r="J124" s="11" t="n">
        <f aca="false">J123 + IF(UPPER(G124)="WIN", (F124-1)*50, -50)</f>
        <v>6554.5</v>
      </c>
      <c r="K124" s="11" t="n">
        <f aca="false">K123 + IF(UPPER(G124)="WIN", (F124-1)*100, -100)</f>
        <v>13109</v>
      </c>
      <c r="L124" s="0"/>
    </row>
    <row r="125" customFormat="false" ht="16.15" hidden="false" customHeight="false" outlineLevel="0" collapsed="false">
      <c r="A125" s="14" t="s">
        <v>180</v>
      </c>
      <c r="B125" s="5" t="s">
        <v>12</v>
      </c>
      <c r="C125" s="5" t="s">
        <v>131</v>
      </c>
      <c r="D125" s="5" t="s">
        <v>17</v>
      </c>
      <c r="E125" s="5" t="s">
        <v>17</v>
      </c>
      <c r="F125" s="9" t="n">
        <v>2.3</v>
      </c>
      <c r="G125" s="8" t="s">
        <v>15</v>
      </c>
      <c r="H125" s="10" t="n">
        <f aca="false">H124 + IF(UPPER(G125)="WIN", F125-1, -1)</f>
        <v>232.39</v>
      </c>
      <c r="I125" s="11" t="n">
        <f aca="false">I124 + IF(UPPER(G125)="WIN", (F125-1)*10, -10)</f>
        <v>1323.9</v>
      </c>
      <c r="J125" s="11" t="n">
        <f aca="false">J124 + IF(UPPER(G125)="WIN", (F125-1)*50, -50)</f>
        <v>6619.5</v>
      </c>
      <c r="K125" s="11" t="n">
        <f aca="false">K124 + IF(UPPER(G125)="WIN", (F125-1)*100, -100)</f>
        <v>13239</v>
      </c>
      <c r="L125" s="0"/>
    </row>
    <row r="126" customFormat="false" ht="16.15" hidden="false" customHeight="false" outlineLevel="0" collapsed="false">
      <c r="A126" s="14" t="s">
        <v>180</v>
      </c>
      <c r="B126" s="5" t="s">
        <v>12</v>
      </c>
      <c r="C126" s="5" t="s">
        <v>26</v>
      </c>
      <c r="D126" s="5" t="s">
        <v>87</v>
      </c>
      <c r="E126" s="5" t="s">
        <v>26</v>
      </c>
      <c r="F126" s="9" t="n">
        <v>2</v>
      </c>
      <c r="G126" s="8" t="s">
        <v>15</v>
      </c>
      <c r="H126" s="10" t="n">
        <f aca="false">H125 + IF(UPPER(G126)="WIN", F126-1, -1)</f>
        <v>233.39</v>
      </c>
      <c r="I126" s="11" t="n">
        <f aca="false">I125 + IF(UPPER(G126)="WIN", (F126-1)*10, -10)</f>
        <v>1333.9</v>
      </c>
      <c r="J126" s="11" t="n">
        <f aca="false">J125 + IF(UPPER(G126)="WIN", (F126-1)*50, -50)</f>
        <v>6669.5</v>
      </c>
      <c r="K126" s="11" t="n">
        <f aca="false">K125 + IF(UPPER(G126)="WIN", (F126-1)*100, -100)</f>
        <v>13339</v>
      </c>
      <c r="L126" s="0"/>
    </row>
    <row r="127" customFormat="false" ht="16.15" hidden="false" customHeight="false" outlineLevel="0" collapsed="false">
      <c r="A127" s="14" t="s">
        <v>180</v>
      </c>
      <c r="B127" s="5" t="s">
        <v>12</v>
      </c>
      <c r="C127" s="5" t="s">
        <v>31</v>
      </c>
      <c r="D127" s="5" t="s">
        <v>108</v>
      </c>
      <c r="E127" s="5" t="s">
        <v>59</v>
      </c>
      <c r="F127" s="9" t="n">
        <v>3.4</v>
      </c>
      <c r="G127" s="12" t="s">
        <v>21</v>
      </c>
      <c r="H127" s="10" t="n">
        <f aca="false">H126 + IF(UPPER(G127)="WIN", F127-1, -1)</f>
        <v>232.39</v>
      </c>
      <c r="I127" s="11" t="n">
        <f aca="false">I126 + IF(UPPER(G127)="WIN", (F127-1)*10, -10)</f>
        <v>1323.9</v>
      </c>
      <c r="J127" s="11" t="n">
        <f aca="false">J126 + IF(UPPER(G127)="WIN", (F127-1)*50, -50)</f>
        <v>6619.5</v>
      </c>
      <c r="K127" s="11" t="n">
        <f aca="false">K126 + IF(UPPER(G127)="WIN", (F127-1)*100, -100)</f>
        <v>13239</v>
      </c>
      <c r="L127" s="0"/>
    </row>
    <row r="128" customFormat="false" ht="16.15" hidden="false" customHeight="false" outlineLevel="0" collapsed="false">
      <c r="A128" s="14" t="s">
        <v>181</v>
      </c>
      <c r="B128" s="5" t="s">
        <v>12</v>
      </c>
      <c r="C128" s="5" t="s">
        <v>16</v>
      </c>
      <c r="D128" s="5" t="s">
        <v>24</v>
      </c>
      <c r="E128" s="5" t="s">
        <v>59</v>
      </c>
      <c r="F128" s="9" t="n">
        <v>3.1</v>
      </c>
      <c r="G128" s="8" t="s">
        <v>15</v>
      </c>
      <c r="H128" s="10" t="n">
        <f aca="false">H127 + IF(UPPER(G128)="WIN", F128-1, -1)</f>
        <v>234.49</v>
      </c>
      <c r="I128" s="11" t="n">
        <f aca="false">I127 + IF(UPPER(G128)="WIN", (F128-1)*10, -10)</f>
        <v>1344.9</v>
      </c>
      <c r="J128" s="11" t="n">
        <f aca="false">J127 + IF(UPPER(G128)="WIN", (F128-1)*50, -50)</f>
        <v>6724.5</v>
      </c>
      <c r="K128" s="11" t="n">
        <f aca="false">K127 + IF(UPPER(G128)="WIN", (F128-1)*100, -100)</f>
        <v>13449</v>
      </c>
      <c r="L128" s="0"/>
    </row>
    <row r="129" customFormat="false" ht="16.15" hidden="false" customHeight="false" outlineLevel="0" collapsed="false">
      <c r="A129" s="14" t="s">
        <v>181</v>
      </c>
      <c r="B129" s="5" t="s">
        <v>12</v>
      </c>
      <c r="C129" s="5" t="s">
        <v>33</v>
      </c>
      <c r="D129" s="5" t="s">
        <v>23</v>
      </c>
      <c r="E129" s="5" t="s">
        <v>33</v>
      </c>
      <c r="F129" s="9" t="n">
        <v>1.85</v>
      </c>
      <c r="G129" s="8" t="s">
        <v>15</v>
      </c>
      <c r="H129" s="10" t="n">
        <f aca="false">H128 + IF(UPPER(G129)="WIN", F129-1, -1)</f>
        <v>235.34</v>
      </c>
      <c r="I129" s="11" t="n">
        <f aca="false">I128 + IF(UPPER(G129)="WIN", (F129-1)*10, -10)</f>
        <v>1353.4</v>
      </c>
      <c r="J129" s="11" t="n">
        <f aca="false">J128 + IF(UPPER(G129)="WIN", (F129-1)*50, -50)</f>
        <v>6767</v>
      </c>
      <c r="K129" s="11" t="n">
        <f aca="false">K128 + IF(UPPER(G129)="WIN", (F129-1)*100, -100)</f>
        <v>13534</v>
      </c>
      <c r="L129" s="0"/>
    </row>
    <row r="130" customFormat="false" ht="16.15" hidden="false" customHeight="false" outlineLevel="0" collapsed="false">
      <c r="A130" s="14" t="s">
        <v>182</v>
      </c>
      <c r="B130" s="5" t="s">
        <v>12</v>
      </c>
      <c r="C130" s="5" t="s">
        <v>68</v>
      </c>
      <c r="D130" s="5" t="s">
        <v>34</v>
      </c>
      <c r="E130" s="5" t="s">
        <v>59</v>
      </c>
      <c r="F130" s="9" t="n">
        <v>3.2</v>
      </c>
      <c r="G130" s="8" t="s">
        <v>15</v>
      </c>
      <c r="H130" s="10" t="n">
        <f aca="false">H129 + IF(UPPER(G130)="WIN", F130-1, -1)</f>
        <v>237.54</v>
      </c>
      <c r="I130" s="11" t="n">
        <f aca="false">I129 + IF(UPPER(G130)="WIN", (F130-1)*10, -10)</f>
        <v>1375.4</v>
      </c>
      <c r="J130" s="11" t="n">
        <f aca="false">J129 + IF(UPPER(G130)="WIN", (F130-1)*50, -50)</f>
        <v>6877</v>
      </c>
      <c r="K130" s="11" t="n">
        <f aca="false">K129 + IF(UPPER(G130)="WIN", (F130-1)*100, -100)</f>
        <v>13754</v>
      </c>
      <c r="L130" s="0"/>
    </row>
    <row r="131" customFormat="false" ht="16.15" hidden="false" customHeight="false" outlineLevel="0" collapsed="false">
      <c r="A131" s="14" t="s">
        <v>183</v>
      </c>
      <c r="B131" s="5" t="s">
        <v>18</v>
      </c>
      <c r="C131" s="5" t="s">
        <v>19</v>
      </c>
      <c r="D131" s="5" t="s">
        <v>148</v>
      </c>
      <c r="E131" s="5" t="s">
        <v>19</v>
      </c>
      <c r="F131" s="9" t="n">
        <v>2.1</v>
      </c>
      <c r="G131" s="8" t="s">
        <v>15</v>
      </c>
      <c r="H131" s="10" t="n">
        <f aca="false">H130 + IF(UPPER(G131)="WIN", F131-1, -1)</f>
        <v>238.64</v>
      </c>
      <c r="I131" s="11" t="n">
        <f aca="false">I130 + IF(UPPER(G131)="WIN", (F131-1)*10, -10)</f>
        <v>1386.4</v>
      </c>
      <c r="J131" s="11" t="n">
        <f aca="false">J130 + IF(UPPER(G131)="WIN", (F131-1)*50, -50)</f>
        <v>6932</v>
      </c>
      <c r="K131" s="11" t="n">
        <f aca="false">K130 + IF(UPPER(G131)="WIN", (F131-1)*100, -100)</f>
        <v>13864</v>
      </c>
      <c r="L131" s="0"/>
    </row>
    <row r="132" customFormat="false" ht="16.15" hidden="false" customHeight="false" outlineLevel="0" collapsed="false">
      <c r="A132" s="14" t="s">
        <v>183</v>
      </c>
      <c r="B132" s="5" t="s">
        <v>12</v>
      </c>
      <c r="C132" s="5" t="s">
        <v>87</v>
      </c>
      <c r="D132" s="5" t="s">
        <v>67</v>
      </c>
      <c r="E132" s="5" t="s">
        <v>59</v>
      </c>
      <c r="F132" s="9" t="n">
        <v>3.5</v>
      </c>
      <c r="G132" s="12" t="s">
        <v>21</v>
      </c>
      <c r="H132" s="10" t="n">
        <f aca="false">H131 + IF(UPPER(G132)="WIN", F132-1, -1)</f>
        <v>237.64</v>
      </c>
      <c r="I132" s="11" t="n">
        <f aca="false">I131 + IF(UPPER(G132)="WIN", (F132-1)*10, -10)</f>
        <v>1376.4</v>
      </c>
      <c r="J132" s="11" t="n">
        <f aca="false">J131 + IF(UPPER(G132)="WIN", (F132-1)*50, -50)</f>
        <v>6882</v>
      </c>
      <c r="K132" s="11" t="n">
        <f aca="false">K131 + IF(UPPER(G132)="WIN", (F132-1)*100, -100)</f>
        <v>13764</v>
      </c>
      <c r="L132" s="0"/>
    </row>
    <row r="133" customFormat="false" ht="16.15" hidden="false" customHeight="false" outlineLevel="0" collapsed="false">
      <c r="A133" s="14" t="s">
        <v>184</v>
      </c>
      <c r="B133" s="5" t="s">
        <v>36</v>
      </c>
      <c r="C133" s="5" t="s">
        <v>44</v>
      </c>
      <c r="D133" s="5" t="s">
        <v>40</v>
      </c>
      <c r="E133" s="5" t="s">
        <v>44</v>
      </c>
      <c r="F133" s="9" t="n">
        <v>2.5</v>
      </c>
      <c r="G133" s="8" t="s">
        <v>15</v>
      </c>
      <c r="H133" s="10" t="n">
        <f aca="false">H132 + IF(UPPER(G133)="WIN", F133-1, -1)</f>
        <v>239.14</v>
      </c>
      <c r="I133" s="11" t="n">
        <f aca="false">I132 + IF(UPPER(G133)="WIN", (F133-1)*10, -10)</f>
        <v>1391.4</v>
      </c>
      <c r="J133" s="11" t="n">
        <f aca="false">J132 + IF(UPPER(G133)="WIN", (F133-1)*50, -50)</f>
        <v>6957</v>
      </c>
      <c r="K133" s="11" t="n">
        <f aca="false">K132 + IF(UPPER(G133)="WIN", (F133-1)*100, -100)</f>
        <v>13914</v>
      </c>
      <c r="L133" s="0"/>
    </row>
    <row r="134" customFormat="false" ht="16.15" hidden="false" customHeight="false" outlineLevel="0" collapsed="false">
      <c r="A134" s="14" t="s">
        <v>184</v>
      </c>
      <c r="B134" s="5" t="s">
        <v>36</v>
      </c>
      <c r="C134" s="5" t="s">
        <v>45</v>
      </c>
      <c r="D134" s="5" t="s">
        <v>80</v>
      </c>
      <c r="E134" s="5" t="s">
        <v>80</v>
      </c>
      <c r="F134" s="9" t="n">
        <v>2.6</v>
      </c>
      <c r="G134" s="8" t="s">
        <v>15</v>
      </c>
      <c r="H134" s="10" t="n">
        <f aca="false">H133 + IF(UPPER(G134)="WIN", F134-1, -1)</f>
        <v>240.74</v>
      </c>
      <c r="I134" s="11" t="n">
        <f aca="false">I133 + IF(UPPER(G134)="WIN", (F134-1)*10, -10)</f>
        <v>1407.4</v>
      </c>
      <c r="J134" s="11" t="n">
        <f aca="false">J133 + IF(UPPER(G134)="WIN", (F134-1)*50, -50)</f>
        <v>7037</v>
      </c>
      <c r="K134" s="11" t="n">
        <f aca="false">K133 + IF(UPPER(G134)="WIN", (F134-1)*100, -100)</f>
        <v>14074</v>
      </c>
      <c r="L134" s="0"/>
    </row>
    <row r="135" customFormat="false" ht="16.15" hidden="false" customHeight="false" outlineLevel="0" collapsed="false">
      <c r="A135" s="14" t="s">
        <v>184</v>
      </c>
      <c r="B135" s="5" t="s">
        <v>12</v>
      </c>
      <c r="C135" s="5" t="s">
        <v>108</v>
      </c>
      <c r="D135" s="5" t="s">
        <v>16</v>
      </c>
      <c r="E135" s="5" t="s">
        <v>108</v>
      </c>
      <c r="F135" s="9" t="n">
        <v>2.8</v>
      </c>
      <c r="G135" s="8" t="s">
        <v>15</v>
      </c>
      <c r="H135" s="10" t="n">
        <f aca="false">H134 + IF(UPPER(G135)="WIN", F135-1, -1)</f>
        <v>242.54</v>
      </c>
      <c r="I135" s="11" t="n">
        <f aca="false">I134 + IF(UPPER(G135)="WIN", (F135-1)*10, -10)</f>
        <v>1425.4</v>
      </c>
      <c r="J135" s="11" t="n">
        <f aca="false">J134 + IF(UPPER(G135)="WIN", (F135-1)*50, -50)</f>
        <v>7127</v>
      </c>
      <c r="K135" s="11" t="n">
        <f aca="false">K134 + IF(UPPER(G135)="WIN", (F135-1)*100, -100)</f>
        <v>14254</v>
      </c>
      <c r="L135" s="0"/>
    </row>
    <row r="136" customFormat="false" ht="16.15" hidden="false" customHeight="false" outlineLevel="0" collapsed="false">
      <c r="A136" s="14" t="s">
        <v>185</v>
      </c>
      <c r="B136" s="5" t="s">
        <v>36</v>
      </c>
      <c r="C136" s="5" t="s">
        <v>39</v>
      </c>
      <c r="D136" s="5" t="s">
        <v>84</v>
      </c>
      <c r="E136" s="5" t="s">
        <v>84</v>
      </c>
      <c r="F136" s="9" t="n">
        <v>2.7</v>
      </c>
      <c r="G136" s="8" t="s">
        <v>15</v>
      </c>
      <c r="H136" s="10" t="n">
        <f aca="false">H135 + IF(UPPER(G136)="WIN", F136-1, -1)</f>
        <v>244.24</v>
      </c>
      <c r="I136" s="11" t="n">
        <f aca="false">I135 + IF(UPPER(G136)="WIN", (F136-1)*10, -10)</f>
        <v>1442.4</v>
      </c>
      <c r="J136" s="11" t="n">
        <f aca="false">J135 + IF(UPPER(G136)="WIN", (F136-1)*50, -50)</f>
        <v>7212</v>
      </c>
      <c r="K136" s="11" t="n">
        <f aca="false">K135 + IF(UPPER(G136)="WIN", (F136-1)*100, -100)</f>
        <v>14424</v>
      </c>
      <c r="L136" s="0"/>
    </row>
    <row r="137" customFormat="false" ht="16.15" hidden="false" customHeight="false" outlineLevel="0" collapsed="false">
      <c r="A137" s="14" t="s">
        <v>185</v>
      </c>
      <c r="B137" s="5" t="s">
        <v>36</v>
      </c>
      <c r="C137" s="5" t="s">
        <v>46</v>
      </c>
      <c r="D137" s="5" t="s">
        <v>107</v>
      </c>
      <c r="E137" s="5" t="s">
        <v>107</v>
      </c>
      <c r="F137" s="9" t="n">
        <v>2.4</v>
      </c>
      <c r="G137" s="12" t="s">
        <v>21</v>
      </c>
      <c r="H137" s="10" t="n">
        <f aca="false">H136 + IF(UPPER(G137)="WIN", F137-1, -1)</f>
        <v>243.24</v>
      </c>
      <c r="I137" s="11" t="n">
        <f aca="false">I136 + IF(UPPER(G137)="WIN", (F137-1)*10, -10)</f>
        <v>1432.4</v>
      </c>
      <c r="J137" s="11" t="n">
        <f aca="false">J136 + IF(UPPER(G137)="WIN", (F137-1)*50, -50)</f>
        <v>7162</v>
      </c>
      <c r="K137" s="11" t="n">
        <f aca="false">K136 + IF(UPPER(G137)="WIN", (F137-1)*100, -100)</f>
        <v>14324</v>
      </c>
      <c r="L137" s="0"/>
    </row>
    <row r="138" customFormat="false" ht="16.15" hidden="false" customHeight="false" outlineLevel="0" collapsed="false">
      <c r="A138" s="14" t="s">
        <v>185</v>
      </c>
      <c r="B138" s="5" t="s">
        <v>12</v>
      </c>
      <c r="C138" s="5" t="s">
        <v>104</v>
      </c>
      <c r="D138" s="5" t="s">
        <v>68</v>
      </c>
      <c r="E138" s="5" t="s">
        <v>68</v>
      </c>
      <c r="F138" s="9" t="n">
        <v>2.6</v>
      </c>
      <c r="G138" s="8" t="s">
        <v>15</v>
      </c>
      <c r="H138" s="10" t="n">
        <f aca="false">H137 + IF(UPPER(G138)="WIN", F138-1, -1)</f>
        <v>244.84</v>
      </c>
      <c r="I138" s="11" t="n">
        <f aca="false">I137 + IF(UPPER(G138)="WIN", (F138-1)*10, -10)</f>
        <v>1448.4</v>
      </c>
      <c r="J138" s="11" t="n">
        <f aca="false">J137 + IF(UPPER(G138)="WIN", (F138-1)*50, -50)</f>
        <v>7242</v>
      </c>
      <c r="K138" s="11" t="n">
        <f aca="false">K137 + IF(UPPER(G138)="WIN", (F138-1)*100, -100)</f>
        <v>14484</v>
      </c>
      <c r="L138" s="0"/>
    </row>
    <row r="139" customFormat="false" ht="16.15" hidden="false" customHeight="false" outlineLevel="0" collapsed="false">
      <c r="A139" s="14" t="s">
        <v>186</v>
      </c>
      <c r="B139" s="5" t="s">
        <v>18</v>
      </c>
      <c r="C139" s="5" t="s">
        <v>171</v>
      </c>
      <c r="D139" s="5" t="s">
        <v>111</v>
      </c>
      <c r="E139" s="5" t="s">
        <v>171</v>
      </c>
      <c r="F139" s="9" t="n">
        <v>2.2</v>
      </c>
      <c r="G139" s="8" t="s">
        <v>15</v>
      </c>
      <c r="H139" s="10" t="n">
        <f aca="false">H138 + IF(UPPER(G139)="WIN", F139-1, -1)</f>
        <v>246.04</v>
      </c>
      <c r="I139" s="11" t="n">
        <f aca="false">I138 + IF(UPPER(G139)="WIN", (F139-1)*10, -10)</f>
        <v>1460.4</v>
      </c>
      <c r="J139" s="11" t="n">
        <f aca="false">J138 + IF(UPPER(G139)="WIN", (F139-1)*50, -50)</f>
        <v>7302</v>
      </c>
      <c r="K139" s="11" t="n">
        <f aca="false">K138 + IF(UPPER(G139)="WIN", (F139-1)*100, -100)</f>
        <v>14604</v>
      </c>
      <c r="L139" s="0"/>
    </row>
    <row r="140" customFormat="false" ht="16.15" hidden="false" customHeight="false" outlineLevel="0" collapsed="false">
      <c r="A140" s="14" t="s">
        <v>186</v>
      </c>
      <c r="B140" s="5" t="s">
        <v>18</v>
      </c>
      <c r="C140" s="5" t="s">
        <v>155</v>
      </c>
      <c r="D140" s="5" t="s">
        <v>187</v>
      </c>
      <c r="E140" s="5" t="s">
        <v>59</v>
      </c>
      <c r="F140" s="9" t="n">
        <v>3.2</v>
      </c>
      <c r="G140" s="8" t="s">
        <v>15</v>
      </c>
      <c r="H140" s="10" t="n">
        <f aca="false">H139 + IF(UPPER(G140)="WIN", F140-1, -1)</f>
        <v>248.24</v>
      </c>
      <c r="I140" s="11" t="n">
        <f aca="false">I139 + IF(UPPER(G140)="WIN", (F140-1)*10, -10)</f>
        <v>1482.4</v>
      </c>
      <c r="J140" s="11" t="n">
        <f aca="false">J139 + IF(UPPER(G140)="WIN", (F140-1)*50, -50)</f>
        <v>7412</v>
      </c>
      <c r="K140" s="11" t="n">
        <f aca="false">K139 + IF(UPPER(G140)="WIN", (F140-1)*100, -100)</f>
        <v>14824</v>
      </c>
      <c r="L140" s="0"/>
    </row>
    <row r="141" customFormat="false" ht="16.15" hidden="false" customHeight="false" outlineLevel="0" collapsed="false">
      <c r="A141" s="14" t="s">
        <v>186</v>
      </c>
      <c r="B141" s="5" t="s">
        <v>61</v>
      </c>
      <c r="C141" s="5" t="s">
        <v>94</v>
      </c>
      <c r="D141" s="5" t="s">
        <v>188</v>
      </c>
      <c r="E141" s="5" t="s">
        <v>188</v>
      </c>
      <c r="F141" s="9" t="n">
        <v>2.65</v>
      </c>
      <c r="G141" s="8" t="s">
        <v>15</v>
      </c>
      <c r="H141" s="10" t="n">
        <f aca="false">H140 + IF(UPPER(G141)="WIN", F141-1, -1)</f>
        <v>249.89</v>
      </c>
      <c r="I141" s="11" t="n">
        <f aca="false">I140 + IF(UPPER(G141)="WIN", (F141-1)*10, -10)</f>
        <v>1498.9</v>
      </c>
      <c r="J141" s="11" t="n">
        <f aca="false">J140 + IF(UPPER(G141)="WIN", (F141-1)*50, -50)</f>
        <v>7494.5</v>
      </c>
      <c r="K141" s="11" t="n">
        <f aca="false">K140 + IF(UPPER(G141)="WIN", (F141-1)*100, -100)</f>
        <v>14989</v>
      </c>
      <c r="L141" s="0"/>
    </row>
    <row r="142" customFormat="false" ht="16.15" hidden="false" customHeight="false" outlineLevel="0" collapsed="false">
      <c r="A142" s="14" t="s">
        <v>189</v>
      </c>
      <c r="B142" s="5" t="s">
        <v>61</v>
      </c>
      <c r="C142" s="5" t="s">
        <v>188</v>
      </c>
      <c r="D142" s="5" t="s">
        <v>190</v>
      </c>
      <c r="E142" s="5" t="s">
        <v>59</v>
      </c>
      <c r="F142" s="9" t="n">
        <v>3.4</v>
      </c>
      <c r="G142" s="8" t="s">
        <v>15</v>
      </c>
      <c r="H142" s="10" t="n">
        <f aca="false">H141 + IF(UPPER(G142)="WIN", F142-1, -1)</f>
        <v>252.29</v>
      </c>
      <c r="I142" s="11" t="n">
        <f aca="false">I141 + IF(UPPER(G142)="WIN", (F142-1)*10, -10)</f>
        <v>1522.9</v>
      </c>
      <c r="J142" s="11" t="n">
        <f aca="false">J141 + IF(UPPER(G142)="WIN", (F142-1)*50, -50)</f>
        <v>7614.5</v>
      </c>
      <c r="K142" s="11" t="n">
        <f aca="false">K141 + IF(UPPER(G142)="WIN", (F142-1)*100, -100)</f>
        <v>15229</v>
      </c>
      <c r="L142" s="0"/>
    </row>
    <row r="143" customFormat="false" ht="16.15" hidden="false" customHeight="false" outlineLevel="0" collapsed="false">
      <c r="A143" s="14" t="s">
        <v>191</v>
      </c>
      <c r="B143" s="5" t="s">
        <v>12</v>
      </c>
      <c r="C143" s="5" t="s">
        <v>31</v>
      </c>
      <c r="D143" s="5" t="s">
        <v>87</v>
      </c>
      <c r="E143" s="5" t="s">
        <v>87</v>
      </c>
      <c r="F143" s="9" t="n">
        <v>2.25</v>
      </c>
      <c r="G143" s="12" t="s">
        <v>21</v>
      </c>
      <c r="H143" s="10" t="n">
        <f aca="false">H142 + IF(UPPER(G143)="WIN", F143-1, -1)</f>
        <v>251.29</v>
      </c>
      <c r="I143" s="11" t="n">
        <f aca="false">I142 + IF(UPPER(G143)="WIN", (F143-1)*10, -10)</f>
        <v>1512.9</v>
      </c>
      <c r="J143" s="11" t="n">
        <f aca="false">J142 + IF(UPPER(G143)="WIN", (F143-1)*50, -50)</f>
        <v>7564.5</v>
      </c>
      <c r="K143" s="11" t="n">
        <f aca="false">K142 + IF(UPPER(G143)="WIN", (F143-1)*100, -100)</f>
        <v>15129</v>
      </c>
      <c r="L143" s="0"/>
    </row>
    <row r="144" customFormat="false" ht="16.15" hidden="false" customHeight="false" outlineLevel="0" collapsed="false">
      <c r="A144" s="14" t="s">
        <v>191</v>
      </c>
      <c r="B144" s="5" t="s">
        <v>61</v>
      </c>
      <c r="C144" s="5" t="s">
        <v>149</v>
      </c>
      <c r="D144" s="5" t="s">
        <v>128</v>
      </c>
      <c r="E144" s="5" t="s">
        <v>149</v>
      </c>
      <c r="F144" s="9" t="n">
        <v>2.3</v>
      </c>
      <c r="G144" s="8" t="s">
        <v>15</v>
      </c>
      <c r="H144" s="10" t="n">
        <f aca="false">H143 + IF(UPPER(G144)="WIN", F144-1, -1)</f>
        <v>252.59</v>
      </c>
      <c r="I144" s="11" t="n">
        <f aca="false">I143 + IF(UPPER(G144)="WIN", (F144-1)*10, -10)</f>
        <v>1525.9</v>
      </c>
      <c r="J144" s="11" t="n">
        <f aca="false">J143 + IF(UPPER(G144)="WIN", (F144-1)*50, -50)</f>
        <v>7629.5</v>
      </c>
      <c r="K144" s="11" t="n">
        <f aca="false">K143 + IF(UPPER(G144)="WIN", (F144-1)*100, -100)</f>
        <v>15259</v>
      </c>
      <c r="L144" s="0"/>
    </row>
    <row r="145" customFormat="false" ht="16.15" hidden="false" customHeight="false" outlineLevel="0" collapsed="false">
      <c r="A145" s="14" t="s">
        <v>192</v>
      </c>
      <c r="B145" s="5" t="s">
        <v>36</v>
      </c>
      <c r="C145" s="5" t="s">
        <v>40</v>
      </c>
      <c r="D145" s="5" t="s">
        <v>38</v>
      </c>
      <c r="E145" s="5" t="s">
        <v>40</v>
      </c>
      <c r="F145" s="9" t="n">
        <v>2.4</v>
      </c>
      <c r="G145" s="12" t="s">
        <v>21</v>
      </c>
      <c r="H145" s="10" t="n">
        <f aca="false">H144 + IF(UPPER(G145)="WIN", F145-1, -1)</f>
        <v>251.59</v>
      </c>
      <c r="I145" s="11" t="n">
        <f aca="false">I144 + IF(UPPER(G145)="WIN", (F145-1)*10, -10)</f>
        <v>1515.9</v>
      </c>
      <c r="J145" s="11" t="n">
        <f aca="false">J144 + IF(UPPER(G145)="WIN", (F145-1)*50, -50)</f>
        <v>7579.5</v>
      </c>
      <c r="K145" s="11" t="n">
        <f aca="false">K144 + IF(UPPER(G145)="WIN", (F145-1)*100, -100)</f>
        <v>15159</v>
      </c>
      <c r="L145" s="0"/>
    </row>
    <row r="146" customFormat="false" ht="16.15" hidden="false" customHeight="false" outlineLevel="0" collapsed="false">
      <c r="A146" s="14" t="s">
        <v>192</v>
      </c>
      <c r="B146" s="5" t="s">
        <v>12</v>
      </c>
      <c r="C146" s="5" t="s">
        <v>131</v>
      </c>
      <c r="D146" s="5" t="s">
        <v>34</v>
      </c>
      <c r="E146" s="5" t="s">
        <v>34</v>
      </c>
      <c r="F146" s="9" t="n">
        <v>2.6</v>
      </c>
      <c r="G146" s="8" t="s">
        <v>15</v>
      </c>
      <c r="H146" s="10" t="n">
        <f aca="false">H145 + IF(UPPER(G146)="WIN", F146-1, -1)</f>
        <v>253.19</v>
      </c>
      <c r="I146" s="11" t="n">
        <f aca="false">I145 + IF(UPPER(G146)="WIN", (F146-1)*10, -10)</f>
        <v>1531.9</v>
      </c>
      <c r="J146" s="11" t="n">
        <f aca="false">J145 + IF(UPPER(G146)="WIN", (F146-1)*50, -50)</f>
        <v>7659.5</v>
      </c>
      <c r="K146" s="11" t="n">
        <f aca="false">K145 + IF(UPPER(G146)="WIN", (F146-1)*100, -100)</f>
        <v>15319</v>
      </c>
      <c r="L146" s="0"/>
    </row>
    <row r="147" customFormat="false" ht="16.15" hidden="false" customHeight="false" outlineLevel="0" collapsed="false">
      <c r="A147" s="14" t="s">
        <v>192</v>
      </c>
      <c r="B147" s="5" t="s">
        <v>12</v>
      </c>
      <c r="C147" s="5" t="s">
        <v>136</v>
      </c>
      <c r="D147" s="5" t="s">
        <v>27</v>
      </c>
      <c r="E147" s="5" t="s">
        <v>59</v>
      </c>
      <c r="F147" s="9" t="n">
        <v>3.3</v>
      </c>
      <c r="G147" s="8" t="s">
        <v>15</v>
      </c>
      <c r="H147" s="10" t="n">
        <f aca="false">H146 + IF(UPPER(G147)="WIN", F147-1, -1)</f>
        <v>255.49</v>
      </c>
      <c r="I147" s="11" t="n">
        <f aca="false">I146 + IF(UPPER(G147)="WIN", (F147-1)*10, -10)</f>
        <v>1554.9</v>
      </c>
      <c r="J147" s="11" t="n">
        <f aca="false">J146 + IF(UPPER(G147)="WIN", (F147-1)*50, -50)</f>
        <v>7774.5</v>
      </c>
      <c r="K147" s="11" t="n">
        <f aca="false">K146 + IF(UPPER(G147)="WIN", (F147-1)*100, -100)</f>
        <v>15549</v>
      </c>
      <c r="L147" s="0"/>
    </row>
    <row r="148" customFormat="false" ht="16.15" hidden="false" customHeight="false" outlineLevel="0" collapsed="false">
      <c r="A148" s="14" t="s">
        <v>193</v>
      </c>
      <c r="B148" s="5" t="s">
        <v>12</v>
      </c>
      <c r="C148" s="5" t="s">
        <v>26</v>
      </c>
      <c r="D148" s="5" t="s">
        <v>65</v>
      </c>
      <c r="E148" s="5" t="s">
        <v>26</v>
      </c>
      <c r="F148" s="9" t="n">
        <v>3.4</v>
      </c>
      <c r="G148" s="12" t="s">
        <v>21</v>
      </c>
      <c r="H148" s="10" t="n">
        <f aca="false">H147 + IF(UPPER(G148)="WIN", F148-1, -1)</f>
        <v>254.49</v>
      </c>
      <c r="I148" s="11" t="n">
        <f aca="false">I147 + IF(UPPER(G148)="WIN", (F148-1)*10, -10)</f>
        <v>1544.9</v>
      </c>
      <c r="J148" s="11" t="n">
        <f aca="false">J147 + IF(UPPER(G148)="WIN", (F148-1)*50, -50)</f>
        <v>7724.5</v>
      </c>
      <c r="K148" s="11" t="n">
        <f aca="false">K147 + IF(UPPER(G148)="WIN", (F148-1)*100, -100)</f>
        <v>15449</v>
      </c>
      <c r="L148" s="0"/>
    </row>
    <row r="149" customFormat="false" ht="16.15" hidden="false" customHeight="false" outlineLevel="0" collapsed="false">
      <c r="A149" s="14" t="s">
        <v>193</v>
      </c>
      <c r="B149" s="5" t="s">
        <v>36</v>
      </c>
      <c r="C149" s="5" t="s">
        <v>79</v>
      </c>
      <c r="D149" s="5" t="s">
        <v>85</v>
      </c>
      <c r="E149" s="5" t="s">
        <v>85</v>
      </c>
      <c r="F149" s="9" t="n">
        <v>1.8</v>
      </c>
      <c r="G149" s="8" t="s">
        <v>15</v>
      </c>
      <c r="H149" s="10" t="n">
        <f aca="false">H148 + IF(UPPER(G149)="WIN", F149-1, -1)</f>
        <v>255.29</v>
      </c>
      <c r="I149" s="11" t="n">
        <f aca="false">I148 + IF(UPPER(G149)="WIN", (F149-1)*10, -10)</f>
        <v>1552.9</v>
      </c>
      <c r="J149" s="11" t="n">
        <f aca="false">J148 + IF(UPPER(G149)="WIN", (F149-1)*50, -50)</f>
        <v>7764.5</v>
      </c>
      <c r="K149" s="11" t="n">
        <f aca="false">K148 + IF(UPPER(G149)="WIN", (F149-1)*100, -100)</f>
        <v>15529</v>
      </c>
      <c r="L149" s="0"/>
    </row>
    <row r="150" customFormat="false" ht="16.15" hidden="false" customHeight="false" outlineLevel="0" collapsed="false">
      <c r="A150" s="14" t="s">
        <v>194</v>
      </c>
      <c r="B150" s="5" t="s">
        <v>36</v>
      </c>
      <c r="C150" s="5" t="s">
        <v>84</v>
      </c>
      <c r="D150" s="5" t="s">
        <v>41</v>
      </c>
      <c r="E150" s="5" t="s">
        <v>59</v>
      </c>
      <c r="F150" s="9" t="n">
        <v>3.8</v>
      </c>
      <c r="G150" s="12" t="s">
        <v>21</v>
      </c>
      <c r="H150" s="10" t="n">
        <f aca="false">H149 + IF(UPPER(G150)="WIN", F150-1, -1)</f>
        <v>254.29</v>
      </c>
      <c r="I150" s="11" t="n">
        <f aca="false">I149 + IF(UPPER(G150)="WIN", (F150-1)*10, -10)</f>
        <v>1542.9</v>
      </c>
      <c r="J150" s="11" t="n">
        <f aca="false">J149 + IF(UPPER(G150)="WIN", (F150-1)*50, -50)</f>
        <v>7714.5</v>
      </c>
      <c r="K150" s="11" t="n">
        <f aca="false">K149 + IF(UPPER(G150)="WIN", (F150-1)*100, -100)</f>
        <v>15429</v>
      </c>
      <c r="L150" s="0"/>
    </row>
    <row r="151" customFormat="false" ht="16.15" hidden="false" customHeight="false" outlineLevel="0" collapsed="false">
      <c r="A151" s="14" t="s">
        <v>194</v>
      </c>
      <c r="B151" s="5" t="s">
        <v>61</v>
      </c>
      <c r="C151" s="5" t="s">
        <v>195</v>
      </c>
      <c r="D151" s="5" t="s">
        <v>196</v>
      </c>
      <c r="E151" s="5" t="s">
        <v>59</v>
      </c>
      <c r="F151" s="9" t="n">
        <v>3.25</v>
      </c>
      <c r="G151" s="8" t="s">
        <v>15</v>
      </c>
      <c r="H151" s="10" t="n">
        <f aca="false">H150 + IF(UPPER(G151)="WIN", F151-1, -1)</f>
        <v>256.54</v>
      </c>
      <c r="I151" s="11" t="n">
        <f aca="false">I150 + IF(UPPER(G151)="WIN", (F151-1)*10, -10)</f>
        <v>1565.4</v>
      </c>
      <c r="J151" s="11" t="n">
        <f aca="false">J150 + IF(UPPER(G151)="WIN", (F151-1)*50, -50)</f>
        <v>7827</v>
      </c>
      <c r="K151" s="11" t="n">
        <f aca="false">K150 + IF(UPPER(G151)="WIN", (F151-1)*100, -100)</f>
        <v>15654</v>
      </c>
      <c r="L151" s="0"/>
    </row>
    <row r="152" customFormat="false" ht="16.15" hidden="false" customHeight="false" outlineLevel="0" collapsed="false">
      <c r="A152" s="14" t="s">
        <v>197</v>
      </c>
      <c r="B152" s="5" t="s">
        <v>12</v>
      </c>
      <c r="C152" s="5" t="s">
        <v>34</v>
      </c>
      <c r="D152" s="5" t="s">
        <v>28</v>
      </c>
      <c r="E152" s="5" t="s">
        <v>34</v>
      </c>
      <c r="F152" s="9" t="n">
        <v>2.4</v>
      </c>
      <c r="G152" s="8" t="s">
        <v>15</v>
      </c>
      <c r="H152" s="10" t="n">
        <f aca="false">H151 + IF(UPPER(G152)="WIN", F152-1, -1)</f>
        <v>257.94</v>
      </c>
      <c r="I152" s="11" t="n">
        <f aca="false">I151 + IF(UPPER(G152)="WIN", (F152-1)*10, -10)</f>
        <v>1579.4</v>
      </c>
      <c r="J152" s="11" t="n">
        <f aca="false">J151 + IF(UPPER(G152)="WIN", (F152-1)*50, -50)</f>
        <v>7897</v>
      </c>
      <c r="K152" s="11" t="n">
        <f aca="false">K151 + IF(UPPER(G152)="WIN", (F152-1)*100, -100)</f>
        <v>15794</v>
      </c>
      <c r="L152" s="0"/>
    </row>
    <row r="153" customFormat="false" ht="16.15" hidden="false" customHeight="false" outlineLevel="0" collapsed="false">
      <c r="A153" s="14" t="s">
        <v>197</v>
      </c>
      <c r="B153" s="5" t="s">
        <v>12</v>
      </c>
      <c r="C153" s="5" t="s">
        <v>24</v>
      </c>
      <c r="D153" s="5" t="s">
        <v>68</v>
      </c>
      <c r="E153" s="5" t="s">
        <v>59</v>
      </c>
      <c r="F153" s="9" t="n">
        <v>3.4</v>
      </c>
      <c r="G153" s="8" t="s">
        <v>15</v>
      </c>
      <c r="H153" s="10" t="n">
        <f aca="false">H152 + IF(UPPER(G153)="WIN", F153-1, -1)</f>
        <v>260.34</v>
      </c>
      <c r="I153" s="11" t="n">
        <f aca="false">I152 + IF(UPPER(G153)="WIN", (F153-1)*10, -10)</f>
        <v>1603.4</v>
      </c>
      <c r="J153" s="11" t="n">
        <f aca="false">J152 + IF(UPPER(G153)="WIN", (F153-1)*50, -50)</f>
        <v>8017</v>
      </c>
      <c r="K153" s="11" t="n">
        <f aca="false">K152 + IF(UPPER(G153)="WIN", (F153-1)*100, -100)</f>
        <v>16034</v>
      </c>
      <c r="L153" s="0"/>
    </row>
    <row r="154" customFormat="false" ht="16.15" hidden="false" customHeight="false" outlineLevel="0" collapsed="false">
      <c r="A154" s="14" t="s">
        <v>197</v>
      </c>
      <c r="B154" s="5" t="s">
        <v>12</v>
      </c>
      <c r="C154" s="5" t="s">
        <v>87</v>
      </c>
      <c r="D154" s="5" t="s">
        <v>131</v>
      </c>
      <c r="E154" s="5" t="s">
        <v>87</v>
      </c>
      <c r="F154" s="9" t="n">
        <v>2.3</v>
      </c>
      <c r="G154" s="8" t="s">
        <v>15</v>
      </c>
      <c r="H154" s="10" t="n">
        <f aca="false">H153 + IF(UPPER(G154)="WIN", F154-1, -1)</f>
        <v>261.64</v>
      </c>
      <c r="I154" s="11" t="n">
        <f aca="false">I153 + IF(UPPER(G154)="WIN", (F154-1)*10, -10)</f>
        <v>1616.4</v>
      </c>
      <c r="J154" s="11" t="n">
        <f aca="false">J153 + IF(UPPER(G154)="WIN", (F154-1)*50, -50)</f>
        <v>8082</v>
      </c>
      <c r="K154" s="11" t="n">
        <f aca="false">K153 + IF(UPPER(G154)="WIN", (F154-1)*100, -100)</f>
        <v>16164</v>
      </c>
      <c r="L154" s="0"/>
    </row>
    <row r="155" customFormat="false" ht="16.15" hidden="false" customHeight="false" outlineLevel="0" collapsed="false">
      <c r="A155" s="14" t="s">
        <v>198</v>
      </c>
      <c r="B155" s="5" t="s">
        <v>12</v>
      </c>
      <c r="C155" s="5" t="s">
        <v>23</v>
      </c>
      <c r="D155" s="5" t="s">
        <v>136</v>
      </c>
      <c r="E155" s="5" t="s">
        <v>136</v>
      </c>
      <c r="F155" s="9" t="n">
        <v>3.6</v>
      </c>
      <c r="G155" s="8" t="s">
        <v>15</v>
      </c>
      <c r="H155" s="10" t="n">
        <f aca="false">H154 + IF(UPPER(G155)="WIN", F155-1, -1)</f>
        <v>264.24</v>
      </c>
      <c r="I155" s="11" t="n">
        <f aca="false">I154 + IF(UPPER(G155)="WIN", (F155-1)*10, -10)</f>
        <v>1642.4</v>
      </c>
      <c r="J155" s="11" t="n">
        <f aca="false">J154 + IF(UPPER(G155)="WIN", (F155-1)*50, -50)</f>
        <v>8212</v>
      </c>
      <c r="K155" s="11" t="n">
        <f aca="false">K154 + IF(UPPER(G155)="WIN", (F155-1)*100, -100)</f>
        <v>16424</v>
      </c>
      <c r="L155" s="0"/>
    </row>
    <row r="156" customFormat="false" ht="16.15" hidden="false" customHeight="false" outlineLevel="0" collapsed="false">
      <c r="A156" s="14" t="s">
        <v>198</v>
      </c>
      <c r="B156" s="5" t="s">
        <v>12</v>
      </c>
      <c r="C156" s="5" t="s">
        <v>14</v>
      </c>
      <c r="D156" s="5" t="s">
        <v>26</v>
      </c>
      <c r="E156" s="5" t="s">
        <v>26</v>
      </c>
      <c r="F156" s="9" t="n">
        <v>2.8</v>
      </c>
      <c r="G156" s="8" t="s">
        <v>15</v>
      </c>
      <c r="H156" s="10" t="n">
        <f aca="false">H155 + IF(UPPER(G156)="WIN", F156-1, -1)</f>
        <v>266.04</v>
      </c>
      <c r="I156" s="11" t="n">
        <f aca="false">I155 + IF(UPPER(G156)="WIN", (F156-1)*10, -10)</f>
        <v>1660.4</v>
      </c>
      <c r="J156" s="11" t="n">
        <f aca="false">J155 + IF(UPPER(G156)="WIN", (F156-1)*50, -50)</f>
        <v>8302</v>
      </c>
      <c r="K156" s="11" t="n">
        <f aca="false">K155 + IF(UPPER(G156)="WIN", (F156-1)*100, -100)</f>
        <v>16604</v>
      </c>
      <c r="L156" s="0"/>
    </row>
    <row r="157" customFormat="false" ht="16.15" hidden="false" customHeight="false" outlineLevel="0" collapsed="false">
      <c r="A157" s="14" t="s">
        <v>198</v>
      </c>
      <c r="B157" s="5" t="s">
        <v>52</v>
      </c>
      <c r="C157" s="5" t="s">
        <v>199</v>
      </c>
      <c r="D157" s="5" t="s">
        <v>53</v>
      </c>
      <c r="E157" s="5" t="s">
        <v>53</v>
      </c>
      <c r="F157" s="9" t="n">
        <v>2.3</v>
      </c>
      <c r="G157" s="8" t="s">
        <v>15</v>
      </c>
      <c r="H157" s="10" t="n">
        <f aca="false">H156 + IF(UPPER(G157)="WIN", F157-1, -1)</f>
        <v>267.34</v>
      </c>
      <c r="I157" s="11" t="n">
        <f aca="false">I156 + IF(UPPER(G157)="WIN", (F157-1)*10, -10)</f>
        <v>1673.4</v>
      </c>
      <c r="J157" s="11" t="n">
        <f aca="false">J156 + IF(UPPER(G157)="WIN", (F157-1)*50, -50)</f>
        <v>8367</v>
      </c>
      <c r="K157" s="11" t="n">
        <f aca="false">K156 + IF(UPPER(G157)="WIN", (F157-1)*100, -100)</f>
        <v>16734</v>
      </c>
      <c r="L157" s="0"/>
    </row>
    <row r="158" customFormat="false" ht="16.15" hidden="false" customHeight="false" outlineLevel="0" collapsed="false">
      <c r="A158" s="14" t="s">
        <v>200</v>
      </c>
      <c r="B158" s="5" t="s">
        <v>12</v>
      </c>
      <c r="C158" s="5" t="s">
        <v>17</v>
      </c>
      <c r="D158" s="5" t="s">
        <v>24</v>
      </c>
      <c r="E158" s="5" t="s">
        <v>17</v>
      </c>
      <c r="F158" s="9" t="n">
        <v>2</v>
      </c>
      <c r="G158" s="8" t="s">
        <v>15</v>
      </c>
      <c r="H158" s="10" t="n">
        <f aca="false">H157 + IF(UPPER(G158)="WIN", F158-1, -1)</f>
        <v>268.34</v>
      </c>
      <c r="I158" s="11" t="n">
        <f aca="false">I157 + IF(UPPER(G158)="WIN", (F158-1)*10, -10)</f>
        <v>1683.4</v>
      </c>
      <c r="J158" s="11" t="n">
        <f aca="false">J157 + IF(UPPER(G158)="WIN", (F158-1)*50, -50)</f>
        <v>8417</v>
      </c>
      <c r="K158" s="11" t="n">
        <f aca="false">K157 + IF(UPPER(G158)="WIN", (F158-1)*100, -100)</f>
        <v>16834</v>
      </c>
      <c r="L158" s="0"/>
    </row>
    <row r="159" customFormat="false" ht="16.15" hidden="false" customHeight="false" outlineLevel="0" collapsed="false">
      <c r="A159" s="14" t="s">
        <v>200</v>
      </c>
      <c r="B159" s="5" t="s">
        <v>36</v>
      </c>
      <c r="C159" s="5" t="s">
        <v>38</v>
      </c>
      <c r="D159" s="5" t="s">
        <v>81</v>
      </c>
      <c r="E159" s="5" t="s">
        <v>38</v>
      </c>
      <c r="F159" s="9" t="n">
        <v>1.8</v>
      </c>
      <c r="G159" s="12" t="s">
        <v>21</v>
      </c>
      <c r="H159" s="10" t="n">
        <f aca="false">H158 + IF(UPPER(G159)="WIN", F159-1, -1)</f>
        <v>267.34</v>
      </c>
      <c r="I159" s="11" t="n">
        <f aca="false">I158 + IF(UPPER(G159)="WIN", (F159-1)*10, -10)</f>
        <v>1673.4</v>
      </c>
      <c r="J159" s="11" t="n">
        <f aca="false">J158 + IF(UPPER(G159)="WIN", (F159-1)*50, -50)</f>
        <v>8367</v>
      </c>
      <c r="K159" s="11" t="n">
        <f aca="false">K158 + IF(UPPER(G159)="WIN", (F159-1)*100, -100)</f>
        <v>16734</v>
      </c>
      <c r="L159" s="0"/>
    </row>
    <row r="160" customFormat="false" ht="16.15" hidden="false" customHeight="false" outlineLevel="0" collapsed="false">
      <c r="A160" s="14" t="s">
        <v>201</v>
      </c>
      <c r="B160" s="5" t="s">
        <v>36</v>
      </c>
      <c r="C160" s="5" t="s">
        <v>70</v>
      </c>
      <c r="D160" s="5" t="s">
        <v>40</v>
      </c>
      <c r="E160" s="5" t="s">
        <v>40</v>
      </c>
      <c r="F160" s="9" t="n">
        <v>2.4</v>
      </c>
      <c r="G160" s="8" t="s">
        <v>15</v>
      </c>
      <c r="H160" s="10" t="n">
        <f aca="false">H159 + IF(UPPER(G160)="WIN", F160-1, -1)</f>
        <v>268.74</v>
      </c>
      <c r="I160" s="11" t="n">
        <f aca="false">I159 + IF(UPPER(G160)="WIN", (F160-1)*10, -10)</f>
        <v>1687.4</v>
      </c>
      <c r="J160" s="11" t="n">
        <f aca="false">J159 + IF(UPPER(G160)="WIN", (F160-1)*50, -50)</f>
        <v>8437</v>
      </c>
      <c r="K160" s="11" t="n">
        <f aca="false">K159 + IF(UPPER(G160)="WIN", (F160-1)*100, -100)</f>
        <v>16874</v>
      </c>
      <c r="L160" s="0"/>
    </row>
    <row r="161" customFormat="false" ht="16.15" hidden="false" customHeight="false" outlineLevel="0" collapsed="false">
      <c r="A161" s="14" t="s">
        <v>201</v>
      </c>
      <c r="B161" s="5" t="s">
        <v>36</v>
      </c>
      <c r="C161" s="5" t="s">
        <v>45</v>
      </c>
      <c r="D161" s="5" t="s">
        <v>84</v>
      </c>
      <c r="E161" s="5" t="s">
        <v>59</v>
      </c>
      <c r="F161" s="9" t="n">
        <v>3.6</v>
      </c>
      <c r="G161" s="8" t="s">
        <v>15</v>
      </c>
      <c r="H161" s="10" t="n">
        <f aca="false">H160 + IF(UPPER(G161)="WIN", F161-1, -1)</f>
        <v>271.34</v>
      </c>
      <c r="I161" s="11" t="n">
        <f aca="false">I160 + IF(UPPER(G161)="WIN", (F161-1)*10, -10)</f>
        <v>1713.4</v>
      </c>
      <c r="J161" s="11" t="n">
        <f aca="false">J160 + IF(UPPER(G161)="WIN", (F161-1)*50, -50)</f>
        <v>8567</v>
      </c>
      <c r="K161" s="11" t="n">
        <f aca="false">K160 + IF(UPPER(G161)="WIN", (F161-1)*100, -100)</f>
        <v>17134</v>
      </c>
      <c r="L161" s="0"/>
    </row>
    <row r="162" customFormat="false" ht="16.15" hidden="false" customHeight="false" outlineLevel="0" collapsed="false">
      <c r="A162" s="14" t="s">
        <v>201</v>
      </c>
      <c r="B162" s="5" t="s">
        <v>12</v>
      </c>
      <c r="C162" s="5" t="s">
        <v>27</v>
      </c>
      <c r="D162" s="5" t="s">
        <v>34</v>
      </c>
      <c r="E162" s="5" t="s">
        <v>34</v>
      </c>
      <c r="F162" s="9" t="n">
        <v>2.4</v>
      </c>
      <c r="G162" s="8" t="s">
        <v>15</v>
      </c>
      <c r="H162" s="10" t="n">
        <f aca="false">H161 + IF(UPPER(G162)="WIN", F162-1, -1)</f>
        <v>272.74</v>
      </c>
      <c r="I162" s="11" t="n">
        <f aca="false">I161 + IF(UPPER(G162)="WIN", (F162-1)*10, -10)</f>
        <v>1727.4</v>
      </c>
      <c r="J162" s="11" t="n">
        <f aca="false">J161 + IF(UPPER(G162)="WIN", (F162-1)*50, -50)</f>
        <v>8637</v>
      </c>
      <c r="K162" s="11" t="n">
        <f aca="false">K161 + IF(UPPER(G162)="WIN", (F162-1)*100, -100)</f>
        <v>17274</v>
      </c>
      <c r="L162" s="13" t="s">
        <v>202</v>
      </c>
    </row>
    <row r="163" customFormat="false" ht="16.15" hidden="false" customHeight="false" outlineLevel="0" collapsed="false">
      <c r="A163" s="14" t="s">
        <v>203</v>
      </c>
      <c r="B163" s="5" t="s">
        <v>36</v>
      </c>
      <c r="C163" s="5" t="s">
        <v>86</v>
      </c>
      <c r="D163" s="5" t="s">
        <v>47</v>
      </c>
      <c r="E163" s="5" t="s">
        <v>86</v>
      </c>
      <c r="F163" s="9" t="n">
        <v>2.1</v>
      </c>
      <c r="G163" s="8" t="s">
        <v>15</v>
      </c>
      <c r="H163" s="10" t="n">
        <f aca="false">H162 + IF(UPPER(G163)="WIN", F163-1, -1)</f>
        <v>273.84</v>
      </c>
      <c r="I163" s="11" t="n">
        <f aca="false">I162 + IF(UPPER(G163)="WIN", (F163-1)*10, -10)</f>
        <v>1738.4</v>
      </c>
      <c r="J163" s="11" t="n">
        <f aca="false">J162 + IF(UPPER(G163)="WIN", (F163-1)*50, -50)</f>
        <v>8692</v>
      </c>
      <c r="K163" s="11" t="n">
        <f aca="false">K162 + IF(UPPER(G163)="WIN", (F163-1)*100, -100)</f>
        <v>17384</v>
      </c>
      <c r="L163" s="0"/>
    </row>
    <row r="164" customFormat="false" ht="16.15" hidden="false" customHeight="false" outlineLevel="0" collapsed="false">
      <c r="A164" s="14" t="s">
        <v>203</v>
      </c>
      <c r="B164" s="5" t="s">
        <v>12</v>
      </c>
      <c r="C164" s="5" t="s">
        <v>14</v>
      </c>
      <c r="D164" s="5" t="s">
        <v>30</v>
      </c>
      <c r="E164" s="5" t="s">
        <v>30</v>
      </c>
      <c r="F164" s="9" t="n">
        <v>3</v>
      </c>
      <c r="G164" s="8" t="s">
        <v>15</v>
      </c>
      <c r="H164" s="10" t="n">
        <f aca="false">H163 + IF(UPPER(G164)="WIN", F164-1, -1)</f>
        <v>275.84</v>
      </c>
      <c r="I164" s="11" t="n">
        <f aca="false">I163 + IF(UPPER(G164)="WIN", (F164-1)*10, -10)</f>
        <v>1758.4</v>
      </c>
      <c r="J164" s="11" t="n">
        <f aca="false">J163 + IF(UPPER(G164)="WIN", (F164-1)*50, -50)</f>
        <v>8792</v>
      </c>
      <c r="K164" s="11" t="n">
        <f aca="false">K163 + IF(UPPER(G164)="WIN", (F164-1)*100, -100)</f>
        <v>17584</v>
      </c>
      <c r="L164" s="0"/>
    </row>
    <row r="165" customFormat="false" ht="16.15" hidden="false" customHeight="false" outlineLevel="0" collapsed="false">
      <c r="A165" s="14" t="s">
        <v>203</v>
      </c>
      <c r="B165" s="5" t="s">
        <v>151</v>
      </c>
      <c r="C165" s="5" t="s">
        <v>123</v>
      </c>
      <c r="D165" s="5" t="s">
        <v>110</v>
      </c>
      <c r="E165" s="5" t="s">
        <v>110</v>
      </c>
      <c r="F165" s="9" t="n">
        <v>2.15</v>
      </c>
      <c r="G165" s="8" t="s">
        <v>15</v>
      </c>
      <c r="H165" s="10" t="n">
        <f aca="false">H164 + IF(UPPER(G165)="WIN", F165-1, -1)</f>
        <v>276.99</v>
      </c>
      <c r="I165" s="11" t="n">
        <f aca="false">I164 + IF(UPPER(G165)="WIN", (F165-1)*10, -10)</f>
        <v>1769.9</v>
      </c>
      <c r="J165" s="11" t="n">
        <f aca="false">J164 + IF(UPPER(G165)="WIN", (F165-1)*50, -50)</f>
        <v>8849.5</v>
      </c>
      <c r="K165" s="11" t="n">
        <f aca="false">K164 + IF(UPPER(G165)="WIN", (F165-1)*100, -100)</f>
        <v>17699</v>
      </c>
      <c r="L165" s="0"/>
    </row>
    <row r="166" customFormat="false" ht="16.15" hidden="false" customHeight="false" outlineLevel="0" collapsed="false">
      <c r="A166" s="14" t="s">
        <v>204</v>
      </c>
      <c r="B166" s="5" t="s">
        <v>36</v>
      </c>
      <c r="C166" s="5" t="s">
        <v>79</v>
      </c>
      <c r="D166" s="5" t="s">
        <v>45</v>
      </c>
      <c r="E166" s="5" t="s">
        <v>45</v>
      </c>
      <c r="F166" s="9" t="n">
        <v>2.35</v>
      </c>
      <c r="G166" s="8" t="s">
        <v>15</v>
      </c>
      <c r="H166" s="10" t="n">
        <f aca="false">H165 + IF(UPPER(G166)="WIN", F166-1, -1)</f>
        <v>278.34</v>
      </c>
      <c r="I166" s="11" t="n">
        <f aca="false">I165 + IF(UPPER(G166)="WIN", (F166-1)*10, -10)</f>
        <v>1783.4</v>
      </c>
      <c r="J166" s="11" t="n">
        <f aca="false">J165 + IF(UPPER(G166)="WIN", (F166-1)*50, -50)</f>
        <v>8917</v>
      </c>
      <c r="K166" s="11" t="n">
        <f aca="false">K165 + IF(UPPER(G166)="WIN", (F166-1)*100, -100)</f>
        <v>17834</v>
      </c>
      <c r="L166" s="0"/>
    </row>
    <row r="167" customFormat="false" ht="16.15" hidden="false" customHeight="false" outlineLevel="0" collapsed="false">
      <c r="A167" s="14" t="s">
        <v>204</v>
      </c>
      <c r="B167" s="5" t="s">
        <v>36</v>
      </c>
      <c r="C167" s="5" t="s">
        <v>49</v>
      </c>
      <c r="D167" s="5" t="s">
        <v>41</v>
      </c>
      <c r="E167" s="5" t="s">
        <v>41</v>
      </c>
      <c r="F167" s="9" t="n">
        <v>2.4</v>
      </c>
      <c r="G167" s="12" t="s">
        <v>21</v>
      </c>
      <c r="H167" s="10" t="n">
        <f aca="false">H166 + IF(UPPER(G167)="WIN", F167-1, -1)</f>
        <v>277.34</v>
      </c>
      <c r="I167" s="11" t="n">
        <f aca="false">I166 + IF(UPPER(G167)="WIN", (F167-1)*10, -10)</f>
        <v>1773.4</v>
      </c>
      <c r="J167" s="11" t="n">
        <f aca="false">J166 + IF(UPPER(G167)="WIN", (F167-1)*50, -50)</f>
        <v>8867</v>
      </c>
      <c r="K167" s="11" t="n">
        <f aca="false">K166 + IF(UPPER(G167)="WIN", (F167-1)*100, -100)</f>
        <v>17734</v>
      </c>
      <c r="L167" s="0"/>
    </row>
    <row r="168" customFormat="false" ht="16.15" hidden="false" customHeight="false" outlineLevel="0" collapsed="false">
      <c r="A168" s="14" t="s">
        <v>204</v>
      </c>
      <c r="B168" s="5" t="s">
        <v>61</v>
      </c>
      <c r="C168" s="5" t="s">
        <v>63</v>
      </c>
      <c r="D168" s="5" t="s">
        <v>190</v>
      </c>
      <c r="E168" s="5" t="s">
        <v>63</v>
      </c>
      <c r="F168" s="9" t="n">
        <v>2.45</v>
      </c>
      <c r="G168" s="8" t="s">
        <v>15</v>
      </c>
      <c r="H168" s="10" t="n">
        <f aca="false">H167 + IF(UPPER(G168)="WIN", F168-1, -1)</f>
        <v>278.79</v>
      </c>
      <c r="I168" s="11" t="n">
        <f aca="false">I167 + IF(UPPER(G168)="WIN", (F168-1)*10, -10)</f>
        <v>1787.9</v>
      </c>
      <c r="J168" s="11" t="n">
        <f aca="false">J167 + IF(UPPER(G168)="WIN", (F168-1)*50, -50)</f>
        <v>8939.5</v>
      </c>
      <c r="K168" s="11" t="n">
        <f aca="false">K167 + IF(UPPER(G168)="WIN", (F168-1)*100, -100)</f>
        <v>17879</v>
      </c>
      <c r="L168" s="0"/>
    </row>
    <row r="169" customFormat="false" ht="16.15" hidden="false" customHeight="false" outlineLevel="0" collapsed="false">
      <c r="A169" s="14" t="s">
        <v>205</v>
      </c>
      <c r="B169" s="5" t="s">
        <v>36</v>
      </c>
      <c r="C169" s="5" t="s">
        <v>37</v>
      </c>
      <c r="D169" s="5" t="s">
        <v>70</v>
      </c>
      <c r="E169" s="5" t="s">
        <v>37</v>
      </c>
      <c r="F169" s="9" t="n">
        <v>2.1</v>
      </c>
      <c r="G169" s="8" t="s">
        <v>15</v>
      </c>
      <c r="H169" s="10" t="n">
        <f aca="false">H168 + IF(UPPER(G169)="WIN", F169-1, -1)</f>
        <v>279.89</v>
      </c>
      <c r="I169" s="11" t="n">
        <f aca="false">I168 + IF(UPPER(G169)="WIN", (F169-1)*10, -10)</f>
        <v>1798.9</v>
      </c>
      <c r="J169" s="11" t="n">
        <f aca="false">J168 + IF(UPPER(G169)="WIN", (F169-1)*50, -50)</f>
        <v>8994.5</v>
      </c>
      <c r="K169" s="11" t="n">
        <f aca="false">K168 + IF(UPPER(G169)="WIN", (F169-1)*100, -100)</f>
        <v>17989</v>
      </c>
      <c r="L169" s="0"/>
    </row>
    <row r="170" customFormat="false" ht="16.15" hidden="false" customHeight="false" outlineLevel="0" collapsed="false">
      <c r="A170" s="14" t="s">
        <v>205</v>
      </c>
      <c r="B170" s="5" t="s">
        <v>36</v>
      </c>
      <c r="C170" s="5" t="s">
        <v>42</v>
      </c>
      <c r="D170" s="5" t="s">
        <v>44</v>
      </c>
      <c r="E170" s="5" t="s">
        <v>42</v>
      </c>
      <c r="F170" s="9" t="n">
        <v>1.8</v>
      </c>
      <c r="G170" s="8" t="s">
        <v>15</v>
      </c>
      <c r="H170" s="10" t="n">
        <f aca="false">H169 + IF(UPPER(G170)="WIN", F170-1, -1)</f>
        <v>280.69</v>
      </c>
      <c r="I170" s="11" t="n">
        <f aca="false">I169 + IF(UPPER(G170)="WIN", (F170-1)*10, -10)</f>
        <v>1806.9</v>
      </c>
      <c r="J170" s="11" t="n">
        <f aca="false">J169 + IF(UPPER(G170)="WIN", (F170-1)*50, -50)</f>
        <v>9034.5</v>
      </c>
      <c r="K170" s="11" t="n">
        <f aca="false">K169 + IF(UPPER(G170)="WIN", (F170-1)*100, -100)</f>
        <v>18069</v>
      </c>
      <c r="L170" s="0"/>
    </row>
    <row r="171" customFormat="false" ht="16.15" hidden="false" customHeight="false" outlineLevel="0" collapsed="false">
      <c r="A171" s="14" t="s">
        <v>205</v>
      </c>
      <c r="B171" s="5" t="s">
        <v>61</v>
      </c>
      <c r="C171" s="5" t="s">
        <v>206</v>
      </c>
      <c r="D171" s="5" t="s">
        <v>207</v>
      </c>
      <c r="E171" s="5" t="s">
        <v>206</v>
      </c>
      <c r="F171" s="9" t="n">
        <v>2.2</v>
      </c>
      <c r="G171" s="8" t="s">
        <v>15</v>
      </c>
      <c r="H171" s="10" t="n">
        <f aca="false">H170 + IF(UPPER(G171)="WIN", F171-1, -1)</f>
        <v>281.89</v>
      </c>
      <c r="I171" s="11" t="n">
        <f aca="false">I170 + IF(UPPER(G171)="WIN", (F171-1)*10, -10)</f>
        <v>1818.9</v>
      </c>
      <c r="J171" s="11" t="n">
        <f aca="false">J170 + IF(UPPER(G171)="WIN", (F171-1)*50, -50)</f>
        <v>9094.5</v>
      </c>
      <c r="K171" s="11" t="n">
        <f aca="false">K170 + IF(UPPER(G171)="WIN", (F171-1)*100, -100)</f>
        <v>18189</v>
      </c>
      <c r="L171" s="0"/>
    </row>
    <row r="172" customFormat="false" ht="16.15" hidden="false" customHeight="false" outlineLevel="0" collapsed="false">
      <c r="A172" s="14" t="s">
        <v>208</v>
      </c>
      <c r="B172" s="5" t="s">
        <v>36</v>
      </c>
      <c r="C172" s="5" t="s">
        <v>80</v>
      </c>
      <c r="D172" s="5" t="s">
        <v>38</v>
      </c>
      <c r="E172" s="5" t="s">
        <v>80</v>
      </c>
      <c r="F172" s="9" t="n">
        <v>2.35</v>
      </c>
      <c r="G172" s="8" t="s">
        <v>15</v>
      </c>
      <c r="H172" s="10" t="n">
        <f aca="false">H171 + IF(UPPER(G172)="WIN", F172-1, -1)</f>
        <v>283.24</v>
      </c>
      <c r="I172" s="11" t="n">
        <f aca="false">I171 + IF(UPPER(G172)="WIN", (F172-1)*10, -10)</f>
        <v>1832.4</v>
      </c>
      <c r="J172" s="11" t="n">
        <f aca="false">J171 + IF(UPPER(G172)="WIN", (F172-1)*50, -50)</f>
        <v>9162</v>
      </c>
      <c r="K172" s="11" t="n">
        <f aca="false">K171 + IF(UPPER(G172)="WIN", (F172-1)*100, -100)</f>
        <v>18324</v>
      </c>
      <c r="L172" s="0"/>
    </row>
    <row r="173" customFormat="false" ht="16.15" hidden="false" customHeight="false" outlineLevel="0" collapsed="false">
      <c r="A173" s="14" t="s">
        <v>208</v>
      </c>
      <c r="B173" s="5" t="s">
        <v>36</v>
      </c>
      <c r="C173" s="5" t="s">
        <v>40</v>
      </c>
      <c r="D173" s="5" t="s">
        <v>50</v>
      </c>
      <c r="E173" s="5" t="s">
        <v>40</v>
      </c>
      <c r="F173" s="9" t="n">
        <v>2.63</v>
      </c>
      <c r="G173" s="8" t="s">
        <v>15</v>
      </c>
      <c r="H173" s="10" t="n">
        <f aca="false">H172 + IF(UPPER(G173)="WIN", F173-1, -1)</f>
        <v>284.87</v>
      </c>
      <c r="I173" s="11" t="n">
        <f aca="false">I172 + IF(UPPER(G173)="WIN", (F173-1)*10, -10)</f>
        <v>1848.7</v>
      </c>
      <c r="J173" s="11" t="n">
        <f aca="false">J172 + IF(UPPER(G173)="WIN", (F173-1)*50, -50)</f>
        <v>9243.5</v>
      </c>
      <c r="K173" s="11" t="n">
        <f aca="false">K172 + IF(UPPER(G173)="WIN", (F173-1)*100, -100)</f>
        <v>18487</v>
      </c>
      <c r="L173" s="0"/>
    </row>
    <row r="174" customFormat="false" ht="16.15" hidden="false" customHeight="false" outlineLevel="0" collapsed="false">
      <c r="A174" s="14" t="s">
        <v>209</v>
      </c>
      <c r="B174" s="5" t="s">
        <v>12</v>
      </c>
      <c r="C174" s="5" t="s">
        <v>34</v>
      </c>
      <c r="D174" s="5" t="s">
        <v>25</v>
      </c>
      <c r="E174" s="5" t="s">
        <v>34</v>
      </c>
      <c r="F174" s="9" t="n">
        <v>2.4</v>
      </c>
      <c r="G174" s="12" t="s">
        <v>21</v>
      </c>
      <c r="H174" s="10" t="n">
        <f aca="false">H173 + IF(UPPER(G174)="WIN", F174-1, -1)</f>
        <v>283.87</v>
      </c>
      <c r="I174" s="11" t="n">
        <f aca="false">I173 + IF(UPPER(G174)="WIN", (F174-1)*10, -10)</f>
        <v>1838.7</v>
      </c>
      <c r="J174" s="11" t="n">
        <f aca="false">J173 + IF(UPPER(G174)="WIN", (F174-1)*50, -50)</f>
        <v>9193.5</v>
      </c>
      <c r="K174" s="11" t="n">
        <f aca="false">K173 + IF(UPPER(G174)="WIN", (F174-1)*100, -100)</f>
        <v>18387</v>
      </c>
      <c r="L174" s="0"/>
    </row>
    <row r="175" customFormat="false" ht="16.15" hidden="false" customHeight="false" outlineLevel="0" collapsed="false">
      <c r="A175" s="14" t="s">
        <v>210</v>
      </c>
      <c r="B175" s="5" t="s">
        <v>36</v>
      </c>
      <c r="C175" s="5" t="s">
        <v>44</v>
      </c>
      <c r="D175" s="5" t="s">
        <v>84</v>
      </c>
      <c r="E175" s="5" t="s">
        <v>44</v>
      </c>
      <c r="F175" s="9" t="n">
        <v>2.88</v>
      </c>
      <c r="G175" s="8" t="s">
        <v>15</v>
      </c>
      <c r="H175" s="10" t="n">
        <f aca="false">H174 + IF(UPPER(G175)="WIN", F175-1, -1)</f>
        <v>285.75</v>
      </c>
      <c r="I175" s="11" t="n">
        <f aca="false">I174 + IF(UPPER(G175)="WIN", (F175-1)*10, -10)</f>
        <v>1857.5</v>
      </c>
      <c r="J175" s="11" t="n">
        <f aca="false">J174 + IF(UPPER(G175)="WIN", (F175-1)*50, -50)</f>
        <v>9287.5</v>
      </c>
      <c r="K175" s="11" t="n">
        <f aca="false">K174 + IF(UPPER(G175)="WIN", (F175-1)*100, -100)</f>
        <v>18575</v>
      </c>
      <c r="L175" s="0"/>
    </row>
    <row r="176" customFormat="false" ht="16.15" hidden="false" customHeight="false" outlineLevel="0" collapsed="false">
      <c r="A176" s="14" t="s">
        <v>210</v>
      </c>
      <c r="B176" s="5" t="s">
        <v>18</v>
      </c>
      <c r="C176" s="5" t="s">
        <v>124</v>
      </c>
      <c r="D176" s="5" t="s">
        <v>211</v>
      </c>
      <c r="E176" s="5" t="s">
        <v>211</v>
      </c>
      <c r="F176" s="9" t="n">
        <v>3</v>
      </c>
      <c r="G176" s="8" t="s">
        <v>15</v>
      </c>
      <c r="H176" s="10" t="n">
        <f aca="false">H175 + IF(UPPER(G176)="WIN", F176-1, -1)</f>
        <v>287.75</v>
      </c>
      <c r="I176" s="11" t="n">
        <f aca="false">I175 + IF(UPPER(G176)="WIN", (F176-1)*10, -10)</f>
        <v>1877.5</v>
      </c>
      <c r="J176" s="11" t="n">
        <f aca="false">J175 + IF(UPPER(G176)="WIN", (F176-1)*50, -50)</f>
        <v>9387.5</v>
      </c>
      <c r="K176" s="11" t="n">
        <f aca="false">K175 + IF(UPPER(G176)="WIN", (F176-1)*100, -100)</f>
        <v>18775</v>
      </c>
      <c r="L176" s="0"/>
    </row>
    <row r="177" customFormat="false" ht="16.15" hidden="false" customHeight="false" outlineLevel="0" collapsed="false">
      <c r="A177" s="14" t="s">
        <v>210</v>
      </c>
      <c r="B177" s="5" t="s">
        <v>18</v>
      </c>
      <c r="C177" s="5" t="s">
        <v>19</v>
      </c>
      <c r="D177" s="5" t="s">
        <v>110</v>
      </c>
      <c r="E177" s="5" t="s">
        <v>110</v>
      </c>
      <c r="F177" s="9" t="n">
        <v>2.1</v>
      </c>
      <c r="G177" s="8" t="s">
        <v>15</v>
      </c>
      <c r="H177" s="10" t="n">
        <f aca="false">H176 + IF(UPPER(G177)="WIN", F177-1, -1)</f>
        <v>288.85</v>
      </c>
      <c r="I177" s="11" t="n">
        <f aca="false">I176 + IF(UPPER(G177)="WIN", (F177-1)*10, -10)</f>
        <v>1888.5</v>
      </c>
      <c r="J177" s="11" t="n">
        <f aca="false">J176 + IF(UPPER(G177)="WIN", (F177-1)*50, -50)</f>
        <v>9442.5</v>
      </c>
      <c r="K177" s="11" t="n">
        <f aca="false">K176 + IF(UPPER(G177)="WIN", (F177-1)*100, -100)</f>
        <v>18885</v>
      </c>
      <c r="L177" s="0"/>
    </row>
    <row r="178" customFormat="false" ht="16.15" hidden="false" customHeight="false" outlineLevel="0" collapsed="false">
      <c r="A178" s="14" t="s">
        <v>212</v>
      </c>
      <c r="B178" s="5" t="s">
        <v>36</v>
      </c>
      <c r="C178" s="5" t="s">
        <v>50</v>
      </c>
      <c r="D178" s="5" t="s">
        <v>46</v>
      </c>
      <c r="E178" s="5" t="s">
        <v>50</v>
      </c>
      <c r="F178" s="9" t="n">
        <v>3</v>
      </c>
      <c r="G178" s="12" t="s">
        <v>21</v>
      </c>
      <c r="H178" s="10" t="n">
        <f aca="false">H177 + IF(UPPER(G178)="WIN", F178-1, -1)</f>
        <v>287.85</v>
      </c>
      <c r="I178" s="11" t="n">
        <f aca="false">I177 + IF(UPPER(G178)="WIN", (F178-1)*10, -10)</f>
        <v>1878.5</v>
      </c>
      <c r="J178" s="11" t="n">
        <f aca="false">J177 + IF(UPPER(G178)="WIN", (F178-1)*50, -50)</f>
        <v>9392.5</v>
      </c>
      <c r="K178" s="11" t="n">
        <f aca="false">K177 + IF(UPPER(G178)="WIN", (F178-1)*100, -100)</f>
        <v>18785</v>
      </c>
      <c r="L178" s="0"/>
    </row>
    <row r="179" customFormat="false" ht="16.15" hidden="false" customHeight="false" outlineLevel="0" collapsed="false">
      <c r="A179" s="14" t="s">
        <v>212</v>
      </c>
      <c r="B179" s="5" t="s">
        <v>36</v>
      </c>
      <c r="C179" s="5" t="s">
        <v>79</v>
      </c>
      <c r="D179" s="5" t="s">
        <v>40</v>
      </c>
      <c r="E179" s="5" t="s">
        <v>40</v>
      </c>
      <c r="F179" s="9" t="n">
        <v>2</v>
      </c>
      <c r="G179" s="8" t="s">
        <v>15</v>
      </c>
      <c r="H179" s="10" t="n">
        <f aca="false">H178 + IF(UPPER(G179)="WIN", F179-1, -1)</f>
        <v>288.85</v>
      </c>
      <c r="I179" s="11" t="n">
        <f aca="false">I178 + IF(UPPER(G179)="WIN", (F179-1)*10, -10)</f>
        <v>1888.5</v>
      </c>
      <c r="J179" s="11" t="n">
        <f aca="false">J178 + IF(UPPER(G179)="WIN", (F179-1)*50, -50)</f>
        <v>9442.5</v>
      </c>
      <c r="K179" s="11" t="n">
        <f aca="false">K178 + IF(UPPER(G179)="WIN", (F179-1)*100, -100)</f>
        <v>18885</v>
      </c>
      <c r="L179" s="0"/>
    </row>
    <row r="180" customFormat="false" ht="16.15" hidden="false" customHeight="false" outlineLevel="0" collapsed="false">
      <c r="A180" s="14" t="s">
        <v>212</v>
      </c>
      <c r="B180" s="5" t="s">
        <v>12</v>
      </c>
      <c r="C180" s="5" t="s">
        <v>68</v>
      </c>
      <c r="D180" s="5" t="s">
        <v>17</v>
      </c>
      <c r="E180" s="5" t="s">
        <v>59</v>
      </c>
      <c r="F180" s="9" t="n">
        <v>3.2</v>
      </c>
      <c r="G180" s="8" t="s">
        <v>15</v>
      </c>
      <c r="H180" s="10" t="n">
        <f aca="false">H179 + IF(UPPER(G180)="WIN", F180-1, -1)</f>
        <v>291.05</v>
      </c>
      <c r="I180" s="11" t="n">
        <f aca="false">I179 + IF(UPPER(G180)="WIN", (F180-1)*10, -10)</f>
        <v>1910.5</v>
      </c>
      <c r="J180" s="11" t="n">
        <f aca="false">J179 + IF(UPPER(G180)="WIN", (F180-1)*50, -50)</f>
        <v>9552.5</v>
      </c>
      <c r="K180" s="11" t="n">
        <f aca="false">K179 + IF(UPPER(G180)="WIN", (F180-1)*100, -100)</f>
        <v>19105</v>
      </c>
      <c r="L180" s="0"/>
    </row>
    <row r="181" customFormat="false" ht="16.15" hidden="false" customHeight="false" outlineLevel="0" collapsed="false">
      <c r="A181" s="14" t="s">
        <v>213</v>
      </c>
      <c r="B181" s="5" t="s">
        <v>36</v>
      </c>
      <c r="C181" s="5" t="s">
        <v>41</v>
      </c>
      <c r="D181" s="5" t="s">
        <v>70</v>
      </c>
      <c r="E181" s="5" t="s">
        <v>41</v>
      </c>
      <c r="F181" s="9" t="n">
        <v>1.9</v>
      </c>
      <c r="G181" s="8" t="s">
        <v>15</v>
      </c>
      <c r="H181" s="10" t="n">
        <f aca="false">H180 + IF(UPPER(G181)="WIN", F181-1, -1)</f>
        <v>291.95</v>
      </c>
      <c r="I181" s="11" t="n">
        <f aca="false">I180 + IF(UPPER(G181)="WIN", (F181-1)*10, -10)</f>
        <v>1919.5</v>
      </c>
      <c r="J181" s="11" t="n">
        <f aca="false">J180 + IF(UPPER(G181)="WIN", (F181-1)*50, -50)</f>
        <v>9597.5</v>
      </c>
      <c r="K181" s="11" t="n">
        <f aca="false">K180 + IF(UPPER(G181)="WIN", (F181-1)*100, -100)</f>
        <v>19195</v>
      </c>
      <c r="L181" s="0"/>
    </row>
    <row r="182" customFormat="false" ht="16.15" hidden="false" customHeight="false" outlineLevel="0" collapsed="false">
      <c r="A182" s="14" t="s">
        <v>213</v>
      </c>
      <c r="B182" s="5" t="s">
        <v>18</v>
      </c>
      <c r="C182" s="5" t="s">
        <v>214</v>
      </c>
      <c r="D182" s="5" t="s">
        <v>147</v>
      </c>
      <c r="E182" s="5" t="s">
        <v>147</v>
      </c>
      <c r="F182" s="9" t="n">
        <v>1.9</v>
      </c>
      <c r="G182" s="12" t="s">
        <v>21</v>
      </c>
      <c r="H182" s="10" t="n">
        <f aca="false">H181 + IF(UPPER(G182)="WIN", F182-1, -1)</f>
        <v>290.95</v>
      </c>
      <c r="I182" s="11" t="n">
        <f aca="false">I181 + IF(UPPER(G182)="WIN", (F182-1)*10, -10)</f>
        <v>1909.5</v>
      </c>
      <c r="J182" s="11" t="n">
        <f aca="false">J181 + IF(UPPER(G182)="WIN", (F182-1)*50, -50)</f>
        <v>9547.5</v>
      </c>
      <c r="K182" s="11" t="n">
        <f aca="false">K181 + IF(UPPER(G182)="WIN", (F182-1)*100, -100)</f>
        <v>19095</v>
      </c>
      <c r="L182" s="0"/>
    </row>
    <row r="183" customFormat="false" ht="16.15" hidden="false" customHeight="false" outlineLevel="0" collapsed="false">
      <c r="A183" s="14" t="s">
        <v>215</v>
      </c>
      <c r="B183" s="5" t="s">
        <v>12</v>
      </c>
      <c r="C183" s="5" t="s">
        <v>34</v>
      </c>
      <c r="D183" s="5" t="s">
        <v>14</v>
      </c>
      <c r="E183" s="5" t="s">
        <v>34</v>
      </c>
      <c r="F183" s="9" t="n">
        <v>1.8</v>
      </c>
      <c r="G183" s="12" t="s">
        <v>21</v>
      </c>
      <c r="H183" s="10" t="n">
        <f aca="false">H182 + IF(UPPER(G183)="WIN", F183-1, -1)</f>
        <v>289.95</v>
      </c>
      <c r="I183" s="11" t="n">
        <f aca="false">I182 + IF(UPPER(G183)="WIN", (F183-1)*10, -10)</f>
        <v>1899.5</v>
      </c>
      <c r="J183" s="11" t="n">
        <f aca="false">J182 + IF(UPPER(G183)="WIN", (F183-1)*50, -50)</f>
        <v>9497.5</v>
      </c>
      <c r="K183" s="11" t="n">
        <f aca="false">K182 + IF(UPPER(G183)="WIN", (F183-1)*100, -100)</f>
        <v>18995</v>
      </c>
      <c r="L183" s="0"/>
    </row>
    <row r="184" customFormat="false" ht="16.15" hidden="false" customHeight="false" outlineLevel="0" collapsed="false">
      <c r="A184" s="14" t="s">
        <v>215</v>
      </c>
      <c r="B184" s="5" t="s">
        <v>12</v>
      </c>
      <c r="C184" s="5" t="s">
        <v>31</v>
      </c>
      <c r="D184" s="5" t="s">
        <v>26</v>
      </c>
      <c r="E184" s="5" t="s">
        <v>59</v>
      </c>
      <c r="F184" s="9" t="n">
        <v>3.5</v>
      </c>
      <c r="G184" s="12" t="s">
        <v>21</v>
      </c>
      <c r="H184" s="10" t="n">
        <f aca="false">H183 + IF(UPPER(G184)="WIN", F184-1, -1)</f>
        <v>288.95</v>
      </c>
      <c r="I184" s="11" t="n">
        <f aca="false">I183 + IF(UPPER(G184)="WIN", (F184-1)*10, -10)</f>
        <v>1889.5</v>
      </c>
      <c r="J184" s="11" t="n">
        <f aca="false">J183 + IF(UPPER(G184)="WIN", (F184-1)*50, -50)</f>
        <v>9447.5</v>
      </c>
      <c r="K184" s="11" t="n">
        <f aca="false">K183 + IF(UPPER(G184)="WIN", (F184-1)*100, -100)</f>
        <v>18895</v>
      </c>
      <c r="L184" s="0"/>
    </row>
    <row r="185" customFormat="false" ht="16.15" hidden="false" customHeight="false" outlineLevel="0" collapsed="false">
      <c r="A185" s="14" t="s">
        <v>215</v>
      </c>
      <c r="B185" s="5" t="s">
        <v>12</v>
      </c>
      <c r="C185" s="5" t="s">
        <v>30</v>
      </c>
      <c r="D185" s="5" t="s">
        <v>13</v>
      </c>
      <c r="E185" s="5" t="s">
        <v>30</v>
      </c>
      <c r="F185" s="9" t="n">
        <v>2.25</v>
      </c>
      <c r="G185" s="12" t="s">
        <v>21</v>
      </c>
      <c r="H185" s="10" t="n">
        <f aca="false">H184 + IF(UPPER(G185)="WIN", F185-1, -1)</f>
        <v>287.95</v>
      </c>
      <c r="I185" s="11" t="n">
        <f aca="false">I184 + IF(UPPER(G185)="WIN", (F185-1)*10, -10)</f>
        <v>1879.5</v>
      </c>
      <c r="J185" s="11" t="n">
        <f aca="false">J184 + IF(UPPER(G185)="WIN", (F185-1)*50, -50)</f>
        <v>9397.5</v>
      </c>
      <c r="K185" s="11" t="n">
        <f aca="false">K184 + IF(UPPER(G185)="WIN", (F185-1)*100, -100)</f>
        <v>18795</v>
      </c>
      <c r="L185" s="0"/>
    </row>
    <row r="186" customFormat="false" ht="16.15" hidden="false" customHeight="false" outlineLevel="0" collapsed="false">
      <c r="A186" s="14" t="s">
        <v>216</v>
      </c>
      <c r="B186" s="5" t="s">
        <v>12</v>
      </c>
      <c r="C186" s="5" t="s">
        <v>104</v>
      </c>
      <c r="D186" s="5" t="s">
        <v>87</v>
      </c>
      <c r="E186" s="5" t="s">
        <v>104</v>
      </c>
      <c r="F186" s="9" t="n">
        <v>2.3</v>
      </c>
      <c r="G186" s="12" t="s">
        <v>21</v>
      </c>
      <c r="H186" s="10" t="n">
        <f aca="false">H185 + IF(UPPER(G186)="WIN", F186-1, -1)</f>
        <v>286.95</v>
      </c>
      <c r="I186" s="11" t="n">
        <f aca="false">I185 + IF(UPPER(G186)="WIN", (F186-1)*10, -10)</f>
        <v>1869.5</v>
      </c>
      <c r="J186" s="11" t="n">
        <f aca="false">J185 + IF(UPPER(G186)="WIN", (F186-1)*50, -50)</f>
        <v>9347.5</v>
      </c>
      <c r="K186" s="11" t="n">
        <f aca="false">K185 + IF(UPPER(G186)="WIN", (F186-1)*100, -100)</f>
        <v>18695</v>
      </c>
      <c r="L186" s="0"/>
    </row>
    <row r="187" customFormat="false" ht="16.15" hidden="false" customHeight="false" outlineLevel="0" collapsed="false">
      <c r="A187" s="14" t="s">
        <v>216</v>
      </c>
      <c r="B187" s="5" t="s">
        <v>12</v>
      </c>
      <c r="C187" s="5" t="s">
        <v>135</v>
      </c>
      <c r="D187" s="5" t="s">
        <v>17</v>
      </c>
      <c r="E187" s="5" t="s">
        <v>17</v>
      </c>
      <c r="F187" s="9" t="n">
        <v>2.55</v>
      </c>
      <c r="G187" s="8" t="s">
        <v>15</v>
      </c>
      <c r="H187" s="10" t="n">
        <f aca="false">H186 + IF(UPPER(G187)="WIN", F187-1, -1)</f>
        <v>288.5</v>
      </c>
      <c r="I187" s="11" t="n">
        <f aca="false">I186 + IF(UPPER(G187)="WIN", (F187-1)*10, -10)</f>
        <v>1885</v>
      </c>
      <c r="J187" s="11" t="n">
        <f aca="false">J186 + IF(UPPER(G187)="WIN", (F187-1)*50, -50)</f>
        <v>9425</v>
      </c>
      <c r="K187" s="11" t="n">
        <f aca="false">K186 + IF(UPPER(G187)="WIN", (F187-1)*100, -100)</f>
        <v>18850</v>
      </c>
      <c r="L187" s="0"/>
    </row>
    <row r="188" customFormat="false" ht="16.15" hidden="false" customHeight="false" outlineLevel="0" collapsed="false">
      <c r="A188" s="14" t="s">
        <v>216</v>
      </c>
      <c r="B188" s="5" t="s">
        <v>12</v>
      </c>
      <c r="C188" s="5" t="s">
        <v>136</v>
      </c>
      <c r="D188" s="5" t="s">
        <v>67</v>
      </c>
      <c r="E188" s="5" t="s">
        <v>136</v>
      </c>
      <c r="F188" s="9" t="n">
        <v>2</v>
      </c>
      <c r="G188" s="8" t="s">
        <v>15</v>
      </c>
      <c r="H188" s="10" t="n">
        <f aca="false">H187 + IF(UPPER(G188)="WIN", F188-1, -1)</f>
        <v>289.5</v>
      </c>
      <c r="I188" s="11" t="n">
        <f aca="false">I187 + IF(UPPER(G188)="WIN", (F188-1)*10, -10)</f>
        <v>1895</v>
      </c>
      <c r="J188" s="11" t="n">
        <f aca="false">J187 + IF(UPPER(G188)="WIN", (F188-1)*50, -50)</f>
        <v>9475</v>
      </c>
      <c r="K188" s="11" t="n">
        <f aca="false">K187 + IF(UPPER(G188)="WIN", (F188-1)*100, -100)</f>
        <v>18950</v>
      </c>
      <c r="L188" s="0"/>
    </row>
    <row r="189" customFormat="false" ht="16.15" hidden="false" customHeight="false" outlineLevel="0" collapsed="false">
      <c r="A189" s="14" t="s">
        <v>217</v>
      </c>
      <c r="B189" s="5" t="s">
        <v>12</v>
      </c>
      <c r="C189" s="5" t="s">
        <v>14</v>
      </c>
      <c r="D189" s="5" t="s">
        <v>108</v>
      </c>
      <c r="E189" s="5" t="s">
        <v>14</v>
      </c>
      <c r="F189" s="9" t="n">
        <v>2.1</v>
      </c>
      <c r="G189" s="8" t="s">
        <v>15</v>
      </c>
      <c r="H189" s="10" t="n">
        <f aca="false">H188 + IF(UPPER(G189)="WIN", F189-1, -1)</f>
        <v>290.6</v>
      </c>
      <c r="I189" s="11" t="n">
        <f aca="false">I188 + IF(UPPER(G189)="WIN", (F189-1)*10, -10)</f>
        <v>1906</v>
      </c>
      <c r="J189" s="11" t="n">
        <f aca="false">J188 + IF(UPPER(G189)="WIN", (F189-1)*50, -50)</f>
        <v>9530</v>
      </c>
      <c r="K189" s="11" t="n">
        <f aca="false">K188 + IF(UPPER(G189)="WIN", (F189-1)*100, -100)</f>
        <v>19060</v>
      </c>
      <c r="L189" s="0"/>
    </row>
    <row r="190" customFormat="false" ht="16.15" hidden="false" customHeight="false" outlineLevel="0" collapsed="false">
      <c r="A190" s="14" t="s">
        <v>218</v>
      </c>
      <c r="B190" s="5" t="s">
        <v>12</v>
      </c>
      <c r="C190" s="5" t="s">
        <v>13</v>
      </c>
      <c r="D190" s="5" t="s">
        <v>33</v>
      </c>
      <c r="E190" s="5" t="s">
        <v>13</v>
      </c>
      <c r="F190" s="9" t="n">
        <v>2.15</v>
      </c>
      <c r="G190" s="8" t="s">
        <v>15</v>
      </c>
      <c r="H190" s="10" t="n">
        <f aca="false">H189 + IF(UPPER(G190)="WIN", F190-1, -1)</f>
        <v>291.75</v>
      </c>
      <c r="I190" s="11" t="n">
        <f aca="false">I189 + IF(UPPER(G190)="WIN", (F190-1)*10, -10)</f>
        <v>1917.5</v>
      </c>
      <c r="J190" s="11" t="n">
        <f aca="false">J189 + IF(UPPER(G190)="WIN", (F190-1)*50, -50)</f>
        <v>9587.5</v>
      </c>
      <c r="K190" s="11" t="n">
        <f aca="false">K189 + IF(UPPER(G190)="WIN", (F190-1)*100, -100)</f>
        <v>19175</v>
      </c>
      <c r="L190" s="0"/>
    </row>
    <row r="191" customFormat="false" ht="16.15" hidden="false" customHeight="false" outlineLevel="0" collapsed="false">
      <c r="A191" s="14" t="s">
        <v>218</v>
      </c>
      <c r="B191" s="5" t="s">
        <v>36</v>
      </c>
      <c r="C191" s="5" t="s">
        <v>39</v>
      </c>
      <c r="D191" s="5" t="s">
        <v>42</v>
      </c>
      <c r="E191" s="5" t="s">
        <v>39</v>
      </c>
      <c r="F191" s="9" t="n">
        <v>2.6</v>
      </c>
      <c r="G191" s="8" t="s">
        <v>15</v>
      </c>
      <c r="H191" s="10" t="n">
        <f aca="false">H190 + IF(UPPER(G191)="WIN", F191-1, -1)</f>
        <v>293.35</v>
      </c>
      <c r="I191" s="11" t="n">
        <f aca="false">I190 + IF(UPPER(G191)="WIN", (F191-1)*10, -10)</f>
        <v>1933.5</v>
      </c>
      <c r="J191" s="11" t="n">
        <f aca="false">J190 + IF(UPPER(G191)="WIN", (F191-1)*50, -50)</f>
        <v>9667.5</v>
      </c>
      <c r="K191" s="11" t="n">
        <f aca="false">K190 + IF(UPPER(G191)="WIN", (F191-1)*100, -100)</f>
        <v>19335</v>
      </c>
      <c r="L191" s="0"/>
    </row>
    <row r="192" customFormat="false" ht="16.15" hidden="false" customHeight="false" outlineLevel="0" collapsed="false">
      <c r="A192" s="14" t="s">
        <v>218</v>
      </c>
      <c r="B192" s="5" t="s">
        <v>18</v>
      </c>
      <c r="C192" s="5" t="s">
        <v>155</v>
      </c>
      <c r="D192" s="5" t="s">
        <v>19</v>
      </c>
      <c r="E192" s="5" t="s">
        <v>19</v>
      </c>
      <c r="F192" s="9" t="n">
        <v>2.2</v>
      </c>
      <c r="G192" s="8" t="s">
        <v>15</v>
      </c>
      <c r="H192" s="10" t="n">
        <f aca="false">H191 + IF(UPPER(G192)="WIN", F192-1, -1)</f>
        <v>294.55</v>
      </c>
      <c r="I192" s="11" t="n">
        <f aca="false">I191 + IF(UPPER(G192)="WIN", (F192-1)*10, -10)</f>
        <v>1945.5</v>
      </c>
      <c r="J192" s="11" t="n">
        <f aca="false">J191 + IF(UPPER(G192)="WIN", (F192-1)*50, -50)</f>
        <v>9727.5</v>
      </c>
      <c r="K192" s="11" t="n">
        <f aca="false">K191 + IF(UPPER(G192)="WIN", (F192-1)*100, -100)</f>
        <v>19455</v>
      </c>
      <c r="L192" s="0"/>
    </row>
    <row r="193" customFormat="false" ht="16.15" hidden="false" customHeight="false" outlineLevel="0" collapsed="false">
      <c r="A193" s="14" t="s">
        <v>219</v>
      </c>
      <c r="B193" s="5" t="s">
        <v>36</v>
      </c>
      <c r="C193" s="5" t="s">
        <v>38</v>
      </c>
      <c r="D193" s="5" t="s">
        <v>45</v>
      </c>
      <c r="E193" s="5" t="s">
        <v>45</v>
      </c>
      <c r="F193" s="9" t="n">
        <v>3.25</v>
      </c>
      <c r="G193" s="8" t="s">
        <v>15</v>
      </c>
      <c r="H193" s="10" t="n">
        <f aca="false">H192 + IF(UPPER(G193)="WIN", F193-1, -1)</f>
        <v>296.8</v>
      </c>
      <c r="I193" s="11" t="n">
        <f aca="false">I192 + IF(UPPER(G193)="WIN", (F193-1)*10, -10)</f>
        <v>1968</v>
      </c>
      <c r="J193" s="11" t="n">
        <f aca="false">J192 + IF(UPPER(G193)="WIN", (F193-1)*50, -50)</f>
        <v>9840</v>
      </c>
      <c r="K193" s="11" t="n">
        <f aca="false">K192 + IF(UPPER(G193)="WIN", (F193-1)*100, -100)</f>
        <v>19680</v>
      </c>
      <c r="L193" s="0"/>
    </row>
    <row r="194" customFormat="false" ht="16.15" hidden="false" customHeight="false" outlineLevel="0" collapsed="false">
      <c r="A194" s="14" t="s">
        <v>219</v>
      </c>
      <c r="B194" s="5" t="s">
        <v>12</v>
      </c>
      <c r="C194" s="5" t="s">
        <v>87</v>
      </c>
      <c r="D194" s="5" t="s">
        <v>68</v>
      </c>
      <c r="E194" s="5" t="s">
        <v>87</v>
      </c>
      <c r="F194" s="9" t="n">
        <v>2.75</v>
      </c>
      <c r="G194" s="8" t="s">
        <v>15</v>
      </c>
      <c r="H194" s="10" t="n">
        <f aca="false">H193 + IF(UPPER(G194)="WIN", F194-1, -1)</f>
        <v>298.55</v>
      </c>
      <c r="I194" s="11" t="n">
        <f aca="false">I193 + IF(UPPER(G194)="WIN", (F194-1)*10, -10)</f>
        <v>1985.5</v>
      </c>
      <c r="J194" s="11" t="n">
        <f aca="false">J193 + IF(UPPER(G194)="WIN", (F194-1)*50, -50)</f>
        <v>9927.5</v>
      </c>
      <c r="K194" s="11" t="n">
        <f aca="false">K193 + IF(UPPER(G194)="WIN", (F194-1)*100, -100)</f>
        <v>19855</v>
      </c>
      <c r="L194" s="0"/>
    </row>
    <row r="195" customFormat="false" ht="16.15" hidden="false" customHeight="false" outlineLevel="0" collapsed="false">
      <c r="A195" s="14" t="s">
        <v>219</v>
      </c>
      <c r="B195" s="5" t="s">
        <v>12</v>
      </c>
      <c r="C195" s="5" t="s">
        <v>167</v>
      </c>
      <c r="D195" s="5" t="s">
        <v>34</v>
      </c>
      <c r="E195" s="5" t="s">
        <v>167</v>
      </c>
      <c r="F195" s="9" t="n">
        <v>2.6</v>
      </c>
      <c r="G195" s="12" t="s">
        <v>21</v>
      </c>
      <c r="H195" s="10" t="n">
        <f aca="false">H194 + IF(UPPER(G195)="WIN", F195-1, -1)</f>
        <v>297.55</v>
      </c>
      <c r="I195" s="11" t="n">
        <f aca="false">I194 + IF(UPPER(G195)="WIN", (F195-1)*10, -10)</f>
        <v>1975.5</v>
      </c>
      <c r="J195" s="11" t="n">
        <f aca="false">J194 + IF(UPPER(G195)="WIN", (F195-1)*50, -50)</f>
        <v>9877.5</v>
      </c>
      <c r="K195" s="11" t="n">
        <f aca="false">K194 + IF(UPPER(G195)="WIN", (F195-1)*100, -100)</f>
        <v>19755</v>
      </c>
      <c r="L195" s="0"/>
    </row>
    <row r="196" customFormat="false" ht="16.15" hidden="false" customHeight="false" outlineLevel="0" collapsed="false">
      <c r="A196" s="14" t="s">
        <v>220</v>
      </c>
      <c r="B196" s="5" t="s">
        <v>36</v>
      </c>
      <c r="C196" s="5" t="s">
        <v>40</v>
      </c>
      <c r="D196" s="5" t="s">
        <v>41</v>
      </c>
      <c r="E196" s="5" t="s">
        <v>40</v>
      </c>
      <c r="F196" s="9" t="n">
        <v>1.9</v>
      </c>
      <c r="G196" s="12" t="s">
        <v>21</v>
      </c>
      <c r="H196" s="10" t="n">
        <f aca="false">H195 + IF(UPPER(G196)="WIN", F196-1, -1)</f>
        <v>296.55</v>
      </c>
      <c r="I196" s="11" t="n">
        <f aca="false">I195 + IF(UPPER(G196)="WIN", (F196-1)*10, -10)</f>
        <v>1965.5</v>
      </c>
      <c r="J196" s="11" t="n">
        <f aca="false">J195 + IF(UPPER(G196)="WIN", (F196-1)*50, -50)</f>
        <v>9827.5</v>
      </c>
      <c r="K196" s="11" t="n">
        <f aca="false">K195 + IF(UPPER(G196)="WIN", (F196-1)*100, -100)</f>
        <v>19655</v>
      </c>
      <c r="L196" s="0"/>
    </row>
    <row r="197" customFormat="false" ht="16.15" hidden="false" customHeight="false" outlineLevel="0" collapsed="false">
      <c r="A197" s="14" t="s">
        <v>221</v>
      </c>
      <c r="B197" s="5" t="s">
        <v>52</v>
      </c>
      <c r="C197" s="5" t="s">
        <v>73</v>
      </c>
      <c r="D197" s="5" t="s">
        <v>76</v>
      </c>
      <c r="E197" s="5" t="s">
        <v>73</v>
      </c>
      <c r="F197" s="9" t="n">
        <v>1.8</v>
      </c>
      <c r="G197" s="8" t="s">
        <v>15</v>
      </c>
      <c r="H197" s="10" t="n">
        <f aca="false">H196 + IF(UPPER(G197)="WIN", F197-1, -1)</f>
        <v>297.35</v>
      </c>
      <c r="I197" s="11" t="n">
        <f aca="false">I196 + IF(UPPER(G197)="WIN", (F197-1)*10, -10)</f>
        <v>1973.5</v>
      </c>
      <c r="J197" s="11" t="n">
        <f aca="false">J196 + IF(UPPER(G197)="WIN", (F197-1)*50, -50)</f>
        <v>9867.5</v>
      </c>
      <c r="K197" s="11" t="n">
        <f aca="false">K196 + IF(UPPER(G197)="WIN", (F197-1)*100, -100)</f>
        <v>19735</v>
      </c>
      <c r="L197" s="0"/>
    </row>
    <row r="198" customFormat="false" ht="16.15" hidden="false" customHeight="false" outlineLevel="0" collapsed="false">
      <c r="A198" s="14" t="s">
        <v>222</v>
      </c>
      <c r="B198" s="5" t="s">
        <v>61</v>
      </c>
      <c r="C198" s="5" t="s">
        <v>196</v>
      </c>
      <c r="D198" s="5" t="s">
        <v>223</v>
      </c>
      <c r="E198" s="5" t="s">
        <v>196</v>
      </c>
      <c r="F198" s="9" t="n">
        <v>2</v>
      </c>
      <c r="G198" s="12" t="s">
        <v>21</v>
      </c>
      <c r="H198" s="10" t="n">
        <f aca="false">H197 + IF(UPPER(G198)="WIN", F198-1, -1)</f>
        <v>296.35</v>
      </c>
      <c r="I198" s="11" t="n">
        <f aca="false">I197 + IF(UPPER(G198)="WIN", (F198-1)*10, -10)</f>
        <v>1963.5</v>
      </c>
      <c r="J198" s="11" t="n">
        <f aca="false">J197 + IF(UPPER(G198)="WIN", (F198-1)*50, -50)</f>
        <v>9817.5</v>
      </c>
      <c r="K198" s="11" t="n">
        <f aca="false">K197 + IF(UPPER(G198)="WIN", (F198-1)*100, -100)</f>
        <v>19635</v>
      </c>
      <c r="L198" s="0"/>
    </row>
    <row r="199" customFormat="false" ht="16.15" hidden="false" customHeight="false" outlineLevel="0" collapsed="false">
      <c r="A199" s="14" t="s">
        <v>222</v>
      </c>
      <c r="B199" s="5" t="s">
        <v>61</v>
      </c>
      <c r="C199" s="5" t="s">
        <v>207</v>
      </c>
      <c r="D199" s="5" t="s">
        <v>149</v>
      </c>
      <c r="E199" s="5" t="s">
        <v>59</v>
      </c>
      <c r="F199" s="9" t="n">
        <v>3.3</v>
      </c>
      <c r="G199" s="8" t="s">
        <v>15</v>
      </c>
      <c r="H199" s="10" t="n">
        <f aca="false">H198 + IF(UPPER(G199)="WIN", F199-1, -1)</f>
        <v>298.65</v>
      </c>
      <c r="I199" s="11" t="n">
        <f aca="false">I198 + IF(UPPER(G199)="WIN", (F199-1)*10, -10)</f>
        <v>1986.5</v>
      </c>
      <c r="J199" s="11" t="n">
        <f aca="false">J198 + IF(UPPER(G199)="WIN", (F199-1)*50, -50)</f>
        <v>9932.5</v>
      </c>
      <c r="K199" s="11" t="n">
        <f aca="false">K198 + IF(UPPER(G199)="WIN", (F199-1)*100, -100)</f>
        <v>19865</v>
      </c>
      <c r="L199" s="0"/>
    </row>
    <row r="200" customFormat="false" ht="16.15" hidden="false" customHeight="false" outlineLevel="0" collapsed="false">
      <c r="A200" s="14" t="s">
        <v>222</v>
      </c>
      <c r="B200" s="5" t="s">
        <v>12</v>
      </c>
      <c r="C200" s="5" t="s">
        <v>33</v>
      </c>
      <c r="D200" s="5" t="s">
        <v>14</v>
      </c>
      <c r="E200" s="5" t="s">
        <v>33</v>
      </c>
      <c r="F200" s="9" t="n">
        <v>2.15</v>
      </c>
      <c r="G200" s="8" t="s">
        <v>15</v>
      </c>
      <c r="H200" s="10" t="n">
        <f aca="false">H199 + IF(UPPER(G200)="WIN", F200-1, -1)</f>
        <v>299.8</v>
      </c>
      <c r="I200" s="11" t="n">
        <f aca="false">I199 + IF(UPPER(G200)="WIN", (F200-1)*10, -10)</f>
        <v>1998</v>
      </c>
      <c r="J200" s="11" t="n">
        <f aca="false">J199 + IF(UPPER(G200)="WIN", (F200-1)*50, -50)</f>
        <v>9990</v>
      </c>
      <c r="K200" s="11" t="n">
        <f aca="false">K199 + IF(UPPER(G200)="WIN", (F200-1)*100, -100)</f>
        <v>19980</v>
      </c>
      <c r="L200" s="0"/>
    </row>
    <row r="201" customFormat="false" ht="16.15" hidden="false" customHeight="false" outlineLevel="0" collapsed="false">
      <c r="A201" s="14" t="s">
        <v>224</v>
      </c>
      <c r="B201" s="5" t="s">
        <v>36</v>
      </c>
      <c r="C201" s="5" t="s">
        <v>42</v>
      </c>
      <c r="D201" s="5" t="s">
        <v>47</v>
      </c>
      <c r="E201" s="5" t="s">
        <v>47</v>
      </c>
      <c r="F201" s="9" t="n">
        <v>2</v>
      </c>
      <c r="G201" s="12" t="s">
        <v>21</v>
      </c>
      <c r="H201" s="10" t="n">
        <f aca="false">H200 + IF(UPPER(G201)="WIN", F201-1, -1)</f>
        <v>298.8</v>
      </c>
      <c r="I201" s="11" t="n">
        <f aca="false">I200 + IF(UPPER(G201)="WIN", (F201-1)*10, -10)</f>
        <v>1988</v>
      </c>
      <c r="J201" s="11" t="n">
        <f aca="false">J200 + IF(UPPER(G201)="WIN", (F201-1)*50, -50)</f>
        <v>9940</v>
      </c>
      <c r="K201" s="11" t="n">
        <f aca="false">K200 + IF(UPPER(G201)="WIN", (F201-1)*100, -100)</f>
        <v>19880</v>
      </c>
      <c r="L201" s="0"/>
    </row>
    <row r="202" customFormat="false" ht="16.15" hidden="false" customHeight="false" outlineLevel="0" collapsed="false">
      <c r="A202" s="14" t="s">
        <v>224</v>
      </c>
      <c r="B202" s="5" t="s">
        <v>36</v>
      </c>
      <c r="C202" s="5" t="s">
        <v>44</v>
      </c>
      <c r="D202" s="5" t="s">
        <v>39</v>
      </c>
      <c r="E202" s="5" t="s">
        <v>39</v>
      </c>
      <c r="F202" s="9" t="n">
        <v>2.9</v>
      </c>
      <c r="G202" s="8" t="s">
        <v>15</v>
      </c>
      <c r="H202" s="10" t="n">
        <f aca="false">H201 + IF(UPPER(G202)="WIN", F202-1, -1)</f>
        <v>300.7</v>
      </c>
      <c r="I202" s="11" t="n">
        <f aca="false">I201 + IF(UPPER(G202)="WIN", (F202-1)*10, -10)</f>
        <v>2007</v>
      </c>
      <c r="J202" s="11" t="n">
        <f aca="false">J201 + IF(UPPER(G202)="WIN", (F202-1)*50, -50)</f>
        <v>10035</v>
      </c>
      <c r="K202" s="11" t="n">
        <f aca="false">K201 + IF(UPPER(G202)="WIN", (F202-1)*100, -100)</f>
        <v>20070</v>
      </c>
      <c r="L202" s="0"/>
    </row>
    <row r="203" customFormat="false" ht="16.15" hidden="false" customHeight="false" outlineLevel="0" collapsed="false">
      <c r="A203" s="14" t="s">
        <v>224</v>
      </c>
      <c r="B203" s="5" t="s">
        <v>12</v>
      </c>
      <c r="C203" s="5" t="s">
        <v>23</v>
      </c>
      <c r="D203" s="5" t="s">
        <v>17</v>
      </c>
      <c r="E203" s="5" t="s">
        <v>17</v>
      </c>
      <c r="F203" s="9" t="n">
        <v>2</v>
      </c>
      <c r="G203" s="8" t="s">
        <v>15</v>
      </c>
      <c r="H203" s="10" t="n">
        <f aca="false">H202 + IF(UPPER(G203)="WIN", F203-1, -1)</f>
        <v>301.7</v>
      </c>
      <c r="I203" s="11" t="n">
        <f aca="false">I202 + IF(UPPER(G203)="WIN", (F203-1)*10, -10)</f>
        <v>2017</v>
      </c>
      <c r="J203" s="11" t="n">
        <f aca="false">J202 + IF(UPPER(G203)="WIN", (F203-1)*50, -50)</f>
        <v>10085</v>
      </c>
      <c r="K203" s="11" t="n">
        <f aca="false">K202 + IF(UPPER(G203)="WIN", (F203-1)*100, -100)</f>
        <v>20170</v>
      </c>
      <c r="L203" s="0"/>
    </row>
    <row r="204" customFormat="false" ht="16.15" hidden="false" customHeight="false" outlineLevel="0" collapsed="false">
      <c r="A204" s="14" t="s">
        <v>225</v>
      </c>
      <c r="B204" s="5" t="s">
        <v>12</v>
      </c>
      <c r="C204" s="5" t="s">
        <v>68</v>
      </c>
      <c r="D204" s="5" t="s">
        <v>131</v>
      </c>
      <c r="E204" s="5" t="s">
        <v>68</v>
      </c>
      <c r="F204" s="9" t="n">
        <v>2.1</v>
      </c>
      <c r="G204" s="8" t="s">
        <v>15</v>
      </c>
      <c r="H204" s="10" t="n">
        <f aca="false">H203 + IF(UPPER(G204)="WIN", F204-1, -1)</f>
        <v>302.8</v>
      </c>
      <c r="I204" s="11" t="n">
        <f aca="false">I203 + IF(UPPER(G204)="WIN", (F204-1)*10, -10)</f>
        <v>2028</v>
      </c>
      <c r="J204" s="11" t="n">
        <f aca="false">J203 + IF(UPPER(G204)="WIN", (F204-1)*50, -50)</f>
        <v>10140</v>
      </c>
      <c r="K204" s="11" t="n">
        <f aca="false">K203 + IF(UPPER(G204)="WIN", (F204-1)*100, -100)</f>
        <v>20280</v>
      </c>
      <c r="L204" s="0"/>
    </row>
    <row r="205" customFormat="false" ht="16.15" hidden="false" customHeight="false" outlineLevel="0" collapsed="false">
      <c r="A205" s="14" t="s">
        <v>225</v>
      </c>
      <c r="B205" s="5" t="s">
        <v>36</v>
      </c>
      <c r="C205" s="5" t="s">
        <v>49</v>
      </c>
      <c r="D205" s="5" t="s">
        <v>70</v>
      </c>
      <c r="E205" s="5" t="s">
        <v>70</v>
      </c>
      <c r="F205" s="9" t="n">
        <v>2.6</v>
      </c>
      <c r="G205" s="8" t="s">
        <v>15</v>
      </c>
      <c r="H205" s="10" t="n">
        <f aca="false">H204 + IF(UPPER(G205)="WIN", F205-1, -1)</f>
        <v>304.4</v>
      </c>
      <c r="I205" s="11" t="n">
        <f aca="false">I204 + IF(UPPER(G205)="WIN", (F205-1)*10, -10)</f>
        <v>2044</v>
      </c>
      <c r="J205" s="11" t="n">
        <f aca="false">J204 + IF(UPPER(G205)="WIN", (F205-1)*50, -50)</f>
        <v>10220</v>
      </c>
      <c r="K205" s="11" t="n">
        <f aca="false">K204 + IF(UPPER(G205)="WIN", (F205-1)*100, -100)</f>
        <v>20440</v>
      </c>
      <c r="L205" s="0"/>
    </row>
    <row r="206" customFormat="false" ht="16.15" hidden="false" customHeight="false" outlineLevel="0" collapsed="false">
      <c r="A206" s="14" t="s">
        <v>225</v>
      </c>
      <c r="B206" s="5" t="s">
        <v>36</v>
      </c>
      <c r="C206" s="5" t="s">
        <v>85</v>
      </c>
      <c r="D206" s="5" t="s">
        <v>40</v>
      </c>
      <c r="E206" s="5" t="s">
        <v>85</v>
      </c>
      <c r="F206" s="9" t="n">
        <v>1.8</v>
      </c>
      <c r="G206" s="12" t="s">
        <v>21</v>
      </c>
      <c r="H206" s="10" t="n">
        <f aca="false">H205 + IF(UPPER(G206)="WIN", F206-1, -1)</f>
        <v>303.4</v>
      </c>
      <c r="I206" s="11" t="n">
        <f aca="false">I205 + IF(UPPER(G206)="WIN", (F206-1)*10, -10)</f>
        <v>2034</v>
      </c>
      <c r="J206" s="11" t="n">
        <f aca="false">J205 + IF(UPPER(G206)="WIN", (F206-1)*50, -50)</f>
        <v>10170</v>
      </c>
      <c r="K206" s="11" t="n">
        <f aca="false">K205 + IF(UPPER(G206)="WIN", (F206-1)*100, -100)</f>
        <v>20340</v>
      </c>
      <c r="L206" s="0"/>
    </row>
    <row r="207" customFormat="false" ht="16.15" hidden="false" customHeight="false" outlineLevel="0" collapsed="false">
      <c r="A207" s="14" t="s">
        <v>226</v>
      </c>
      <c r="B207" s="5" t="s">
        <v>36</v>
      </c>
      <c r="C207" s="5" t="s">
        <v>70</v>
      </c>
      <c r="D207" s="5" t="s">
        <v>85</v>
      </c>
      <c r="E207" s="5" t="s">
        <v>85</v>
      </c>
      <c r="F207" s="9" t="n">
        <v>1.9</v>
      </c>
      <c r="G207" s="8" t="s">
        <v>15</v>
      </c>
      <c r="H207" s="10" t="n">
        <f aca="false">H206 + IF(UPPER(G207)="WIN", F207-1, -1)</f>
        <v>304.3</v>
      </c>
      <c r="I207" s="11" t="n">
        <f aca="false">I206 + IF(UPPER(G207)="WIN", (F207-1)*10, -10)</f>
        <v>2043</v>
      </c>
      <c r="J207" s="11" t="n">
        <f aca="false">J206 + IF(UPPER(G207)="WIN", (F207-1)*50, -50)</f>
        <v>10215</v>
      </c>
      <c r="K207" s="11" t="n">
        <f aca="false">K206 + IF(UPPER(G207)="WIN", (F207-1)*100, -100)</f>
        <v>20430</v>
      </c>
      <c r="L207" s="0"/>
    </row>
    <row r="208" customFormat="false" ht="16.15" hidden="false" customHeight="false" outlineLevel="0" collapsed="false">
      <c r="A208" s="14" t="s">
        <v>226</v>
      </c>
      <c r="B208" s="5" t="s">
        <v>36</v>
      </c>
      <c r="C208" s="5" t="s">
        <v>81</v>
      </c>
      <c r="D208" s="5" t="s">
        <v>41</v>
      </c>
      <c r="E208" s="5" t="s">
        <v>41</v>
      </c>
      <c r="F208" s="9" t="n">
        <v>2.2</v>
      </c>
      <c r="G208" s="8" t="s">
        <v>15</v>
      </c>
      <c r="H208" s="10" t="n">
        <f aca="false">H207 + IF(UPPER(G208)="WIN", F208-1, -1)</f>
        <v>305.5</v>
      </c>
      <c r="I208" s="11" t="n">
        <f aca="false">I207 + IF(UPPER(G208)="WIN", (F208-1)*10, -10)</f>
        <v>2055</v>
      </c>
      <c r="J208" s="11" t="n">
        <f aca="false">J207 + IF(UPPER(G208)="WIN", (F208-1)*50, -50)</f>
        <v>10275</v>
      </c>
      <c r="K208" s="11" t="n">
        <f aca="false">K207 + IF(UPPER(G208)="WIN", (F208-1)*100, -100)</f>
        <v>20550</v>
      </c>
      <c r="L208" s="0"/>
    </row>
    <row r="209" customFormat="false" ht="16.15" hidden="false" customHeight="false" outlineLevel="0" collapsed="false">
      <c r="A209" s="14" t="s">
        <v>226</v>
      </c>
      <c r="B209" s="5" t="s">
        <v>36</v>
      </c>
      <c r="C209" s="5" t="s">
        <v>39</v>
      </c>
      <c r="D209" s="5" t="s">
        <v>50</v>
      </c>
      <c r="E209" s="5" t="s">
        <v>39</v>
      </c>
      <c r="F209" s="9" t="n">
        <v>2.3</v>
      </c>
      <c r="G209" s="8" t="s">
        <v>15</v>
      </c>
      <c r="H209" s="10" t="n">
        <f aca="false">H208 + IF(UPPER(G209)="WIN", F209-1, -1)</f>
        <v>306.8</v>
      </c>
      <c r="I209" s="11" t="n">
        <f aca="false">I208 + IF(UPPER(G209)="WIN", (F209-1)*10, -10)</f>
        <v>2068</v>
      </c>
      <c r="J209" s="11" t="n">
        <f aca="false">J208 + IF(UPPER(G209)="WIN", (F209-1)*50, -50)</f>
        <v>10340</v>
      </c>
      <c r="K209" s="11" t="n">
        <f aca="false">K208 + IF(UPPER(G209)="WIN", (F209-1)*100, -100)</f>
        <v>20680</v>
      </c>
      <c r="L209" s="0"/>
    </row>
    <row r="210" customFormat="false" ht="16.15" hidden="false" customHeight="false" outlineLevel="0" collapsed="false">
      <c r="A210" s="14" t="s">
        <v>227</v>
      </c>
      <c r="B210" s="5" t="s">
        <v>36</v>
      </c>
      <c r="C210" s="5" t="s">
        <v>80</v>
      </c>
      <c r="D210" s="5" t="s">
        <v>40</v>
      </c>
      <c r="E210" s="5" t="s">
        <v>59</v>
      </c>
      <c r="F210" s="9" t="n">
        <v>3.6</v>
      </c>
      <c r="G210" s="8" t="s">
        <v>15</v>
      </c>
      <c r="H210" s="10" t="n">
        <f aca="false">H209 + IF(UPPER(G210)="WIN", F210-1, -1)</f>
        <v>309.4</v>
      </c>
      <c r="I210" s="11" t="n">
        <f aca="false">I209 + IF(UPPER(G210)="WIN", (F210-1)*10, -10)</f>
        <v>2094</v>
      </c>
      <c r="J210" s="11" t="n">
        <f aca="false">J209 + IF(UPPER(G210)="WIN", (F210-1)*50, -50)</f>
        <v>10470</v>
      </c>
      <c r="K210" s="11" t="n">
        <f aca="false">K209 + IF(UPPER(G210)="WIN", (F210-1)*100, -100)</f>
        <v>20940</v>
      </c>
      <c r="L210" s="0"/>
    </row>
    <row r="211" customFormat="false" ht="16.15" hidden="false" customHeight="false" outlineLevel="0" collapsed="false">
      <c r="A211" s="14" t="s">
        <v>227</v>
      </c>
      <c r="B211" s="5" t="s">
        <v>36</v>
      </c>
      <c r="C211" s="5" t="s">
        <v>37</v>
      </c>
      <c r="D211" s="5" t="s">
        <v>39</v>
      </c>
      <c r="E211" s="5" t="s">
        <v>39</v>
      </c>
      <c r="F211" s="9" t="n">
        <v>2.8</v>
      </c>
      <c r="G211" s="8" t="s">
        <v>15</v>
      </c>
      <c r="H211" s="10" t="n">
        <f aca="false">H210 + IF(UPPER(G211)="WIN", F211-1, -1)</f>
        <v>311.2</v>
      </c>
      <c r="I211" s="11" t="n">
        <f aca="false">I210 + IF(UPPER(G211)="WIN", (F211-1)*10, -10)</f>
        <v>2112</v>
      </c>
      <c r="J211" s="11" t="n">
        <f aca="false">J210 + IF(UPPER(G211)="WIN", (F211-1)*50, -50)</f>
        <v>10560</v>
      </c>
      <c r="K211" s="11" t="n">
        <f aca="false">K210 + IF(UPPER(G211)="WIN", (F211-1)*100, -100)</f>
        <v>21120</v>
      </c>
      <c r="L211" s="0"/>
    </row>
    <row r="212" customFormat="false" ht="16.15" hidden="false" customHeight="false" outlineLevel="0" collapsed="false">
      <c r="A212" s="14" t="s">
        <v>227</v>
      </c>
      <c r="B212" s="5" t="s">
        <v>12</v>
      </c>
      <c r="C212" s="5" t="s">
        <v>26</v>
      </c>
      <c r="D212" s="5" t="s">
        <v>33</v>
      </c>
      <c r="E212" s="5" t="s">
        <v>26</v>
      </c>
      <c r="F212" s="9" t="n">
        <v>2.2</v>
      </c>
      <c r="G212" s="8" t="s">
        <v>15</v>
      </c>
      <c r="H212" s="10" t="n">
        <f aca="false">H211 + IF(UPPER(G212)="WIN", F212-1, -1)</f>
        <v>312.4</v>
      </c>
      <c r="I212" s="11" t="n">
        <f aca="false">I211 + IF(UPPER(G212)="WIN", (F212-1)*10, -10)</f>
        <v>2124</v>
      </c>
      <c r="J212" s="11" t="n">
        <f aca="false">J211 + IF(UPPER(G212)="WIN", (F212-1)*50, -50)</f>
        <v>10620</v>
      </c>
      <c r="K212" s="11" t="n">
        <f aca="false">K211 + IF(UPPER(G212)="WIN", (F212-1)*100, -100)</f>
        <v>21240</v>
      </c>
      <c r="L212" s="0"/>
    </row>
    <row r="213" customFormat="false" ht="16.15" hidden="false" customHeight="false" outlineLevel="0" collapsed="false">
      <c r="A213" s="14" t="s">
        <v>228</v>
      </c>
      <c r="B213" s="5" t="s">
        <v>36</v>
      </c>
      <c r="C213" s="5" t="s">
        <v>42</v>
      </c>
      <c r="D213" s="5" t="s">
        <v>38</v>
      </c>
      <c r="E213" s="5" t="s">
        <v>42</v>
      </c>
      <c r="F213" s="9" t="n">
        <v>1.9</v>
      </c>
      <c r="G213" s="12" t="s">
        <v>21</v>
      </c>
      <c r="H213" s="10" t="n">
        <f aca="false">H212 + IF(UPPER(G213)="WIN", F213-1, -1)</f>
        <v>311.4</v>
      </c>
      <c r="I213" s="11" t="n">
        <f aca="false">I212 + IF(UPPER(G213)="WIN", (F213-1)*10, -10)</f>
        <v>2114</v>
      </c>
      <c r="J213" s="11" t="n">
        <f aca="false">J212 + IF(UPPER(G213)="WIN", (F213-1)*50, -50)</f>
        <v>10570</v>
      </c>
      <c r="K213" s="11" t="n">
        <f aca="false">K212 + IF(UPPER(G213)="WIN", (F213-1)*100, -100)</f>
        <v>21140</v>
      </c>
      <c r="L213" s="0"/>
    </row>
    <row r="214" customFormat="false" ht="16.15" hidden="false" customHeight="false" outlineLevel="0" collapsed="false">
      <c r="A214" s="14" t="s">
        <v>228</v>
      </c>
      <c r="B214" s="5" t="s">
        <v>36</v>
      </c>
      <c r="C214" s="5" t="s">
        <v>85</v>
      </c>
      <c r="D214" s="5" t="s">
        <v>84</v>
      </c>
      <c r="E214" s="5" t="s">
        <v>85</v>
      </c>
      <c r="F214" s="9" t="n">
        <v>2.7</v>
      </c>
      <c r="G214" s="12" t="s">
        <v>21</v>
      </c>
      <c r="H214" s="10" t="n">
        <f aca="false">H213 + IF(UPPER(G214)="WIN", F214-1, -1)</f>
        <v>310.4</v>
      </c>
      <c r="I214" s="11" t="n">
        <f aca="false">I213 + IF(UPPER(G214)="WIN", (F214-1)*10, -10)</f>
        <v>2104</v>
      </c>
      <c r="J214" s="11" t="n">
        <f aca="false">J213 + IF(UPPER(G214)="WIN", (F214-1)*50, -50)</f>
        <v>10520</v>
      </c>
      <c r="K214" s="11" t="n">
        <f aca="false">K213 + IF(UPPER(G214)="WIN", (F214-1)*100, -100)</f>
        <v>21040</v>
      </c>
      <c r="L214" s="13" t="s">
        <v>229</v>
      </c>
    </row>
    <row r="215" customFormat="false" ht="16.15" hidden="false" customHeight="false" outlineLevel="0" collapsed="false">
      <c r="A215" s="14" t="s">
        <v>230</v>
      </c>
      <c r="B215" s="5" t="s">
        <v>12</v>
      </c>
      <c r="C215" s="5" t="s">
        <v>136</v>
      </c>
      <c r="D215" s="5" t="s">
        <v>87</v>
      </c>
      <c r="E215" s="5" t="s">
        <v>136</v>
      </c>
      <c r="F215" s="9" t="n">
        <v>2.55</v>
      </c>
      <c r="G215" s="8" t="s">
        <v>15</v>
      </c>
      <c r="H215" s="10" t="n">
        <f aca="false">H214 + IF(UPPER(G215)="WIN", F215-1, -1)</f>
        <v>311.95</v>
      </c>
      <c r="I215" s="11" t="n">
        <f aca="false">I214 + IF(UPPER(G215)="WIN", (F215-1)*10, -10)</f>
        <v>2119.5</v>
      </c>
      <c r="J215" s="11" t="n">
        <f aca="false">J214 + IF(UPPER(G215)="WIN", (F215-1)*50, -50)</f>
        <v>10597.5</v>
      </c>
      <c r="K215" s="11" t="n">
        <f aca="false">K214 + IF(UPPER(G215)="WIN", (F215-1)*100, -100)</f>
        <v>21195</v>
      </c>
      <c r="L215" s="0"/>
    </row>
    <row r="216" customFormat="false" ht="16.15" hidden="false" customHeight="false" outlineLevel="0" collapsed="false">
      <c r="A216" s="14" t="s">
        <v>230</v>
      </c>
      <c r="B216" s="5" t="s">
        <v>12</v>
      </c>
      <c r="C216" s="5" t="s">
        <v>33</v>
      </c>
      <c r="D216" s="5" t="s">
        <v>167</v>
      </c>
      <c r="E216" s="5" t="s">
        <v>167</v>
      </c>
      <c r="F216" s="9" t="n">
        <v>2.7</v>
      </c>
      <c r="G216" s="8" t="s">
        <v>15</v>
      </c>
      <c r="H216" s="10" t="n">
        <f aca="false">H215 + IF(UPPER(G216)="WIN", F216-1, -1)</f>
        <v>313.65</v>
      </c>
      <c r="I216" s="11" t="n">
        <f aca="false">I215 + IF(UPPER(G216)="WIN", (F216-1)*10, -10)</f>
        <v>2136.5</v>
      </c>
      <c r="J216" s="11" t="n">
        <f aca="false">J215 + IF(UPPER(G216)="WIN", (F216-1)*50, -50)</f>
        <v>10682.5</v>
      </c>
      <c r="K216" s="11" t="n">
        <f aca="false">K215 + IF(UPPER(G216)="WIN", (F216-1)*100, -100)</f>
        <v>21365</v>
      </c>
      <c r="L216" s="0"/>
    </row>
    <row r="217" customFormat="false" ht="16.15" hidden="false" customHeight="false" outlineLevel="0" collapsed="false">
      <c r="A217" s="14" t="s">
        <v>230</v>
      </c>
      <c r="B217" s="5" t="s">
        <v>12</v>
      </c>
      <c r="C217" s="5" t="s">
        <v>108</v>
      </c>
      <c r="D217" s="5" t="s">
        <v>26</v>
      </c>
      <c r="E217" s="5" t="s">
        <v>108</v>
      </c>
      <c r="F217" s="9" t="n">
        <v>2.9</v>
      </c>
      <c r="G217" s="8" t="s">
        <v>15</v>
      </c>
      <c r="H217" s="10" t="n">
        <f aca="false">H216 + IF(UPPER(G217)="WIN", F217-1, -1)</f>
        <v>315.55</v>
      </c>
      <c r="I217" s="11" t="n">
        <f aca="false">I216 + IF(UPPER(G217)="WIN", (F217-1)*10, -10)</f>
        <v>2155.5</v>
      </c>
      <c r="J217" s="11" t="n">
        <f aca="false">J216 + IF(UPPER(G217)="WIN", (F217-1)*50, -50)</f>
        <v>10777.5</v>
      </c>
      <c r="K217" s="11" t="n">
        <f aca="false">K216 + IF(UPPER(G217)="WIN", (F217-1)*100, -100)</f>
        <v>21555</v>
      </c>
      <c r="L217" s="0"/>
    </row>
    <row r="218" customFormat="false" ht="16.15" hidden="false" customHeight="false" outlineLevel="0" collapsed="false">
      <c r="A218" s="14" t="s">
        <v>231</v>
      </c>
      <c r="B218" s="5" t="s">
        <v>61</v>
      </c>
      <c r="C218" s="5" t="s">
        <v>207</v>
      </c>
      <c r="D218" s="5" t="s">
        <v>206</v>
      </c>
      <c r="E218" s="5" t="s">
        <v>206</v>
      </c>
      <c r="F218" s="9" t="n">
        <v>3</v>
      </c>
      <c r="G218" s="8" t="s">
        <v>15</v>
      </c>
      <c r="H218" s="10" t="n">
        <f aca="false">H217 + IF(UPPER(G218)="WIN", F218-1, -1)</f>
        <v>317.55</v>
      </c>
      <c r="I218" s="11" t="n">
        <f aca="false">I217 + IF(UPPER(G218)="WIN", (F218-1)*10, -10)</f>
        <v>2175.5</v>
      </c>
      <c r="J218" s="11" t="n">
        <f aca="false">J217 + IF(UPPER(G218)="WIN", (F218-1)*50, -50)</f>
        <v>10877.5</v>
      </c>
      <c r="K218" s="11" t="n">
        <f aca="false">K217 + IF(UPPER(G218)="WIN", (F218-1)*100, -100)</f>
        <v>21755</v>
      </c>
      <c r="L218" s="0"/>
    </row>
    <row r="219" customFormat="false" ht="16.15" hidden="false" customHeight="false" outlineLevel="0" collapsed="false">
      <c r="A219" s="14" t="s">
        <v>231</v>
      </c>
      <c r="B219" s="5" t="s">
        <v>61</v>
      </c>
      <c r="C219" s="5" t="s">
        <v>142</v>
      </c>
      <c r="D219" s="5" t="s">
        <v>188</v>
      </c>
      <c r="E219" s="5" t="s">
        <v>188</v>
      </c>
      <c r="F219" s="9" t="n">
        <v>1.8</v>
      </c>
      <c r="G219" s="8" t="s">
        <v>15</v>
      </c>
      <c r="H219" s="10" t="n">
        <f aca="false">H218 + IF(UPPER(G219)="WIN", F219-1, -1)</f>
        <v>318.35</v>
      </c>
      <c r="I219" s="11" t="n">
        <f aca="false">I218 + IF(UPPER(G219)="WIN", (F219-1)*10, -10)</f>
        <v>2183.5</v>
      </c>
      <c r="J219" s="11" t="n">
        <f aca="false">J218 + IF(UPPER(G219)="WIN", (F219-1)*50, -50)</f>
        <v>10917.5</v>
      </c>
      <c r="K219" s="11" t="n">
        <f aca="false">K218 + IF(UPPER(G219)="WIN", (F219-1)*100, -100)</f>
        <v>21835</v>
      </c>
      <c r="L219" s="0"/>
    </row>
    <row r="220" customFormat="false" ht="16.15" hidden="false" customHeight="false" outlineLevel="0" collapsed="false">
      <c r="A220" s="14" t="s">
        <v>232</v>
      </c>
      <c r="B220" s="5" t="s">
        <v>36</v>
      </c>
      <c r="C220" s="5" t="s">
        <v>50</v>
      </c>
      <c r="D220" s="5" t="s">
        <v>84</v>
      </c>
      <c r="E220" s="5" t="s">
        <v>84</v>
      </c>
      <c r="F220" s="9" t="n">
        <v>2.25</v>
      </c>
      <c r="G220" s="8" t="s">
        <v>15</v>
      </c>
      <c r="H220" s="10" t="n">
        <f aca="false">H219 + IF(UPPER(G220)="WIN", F220-1, -1)</f>
        <v>319.6</v>
      </c>
      <c r="I220" s="11" t="n">
        <f aca="false">I219 + IF(UPPER(G220)="WIN", (F220-1)*10, -10)</f>
        <v>2196</v>
      </c>
      <c r="J220" s="11" t="n">
        <f aca="false">J219 + IF(UPPER(G220)="WIN", (F220-1)*50, -50)</f>
        <v>10980</v>
      </c>
      <c r="K220" s="11" t="n">
        <f aca="false">K219 + IF(UPPER(G220)="WIN", (F220-1)*100, -100)</f>
        <v>21960</v>
      </c>
      <c r="L220" s="0"/>
    </row>
    <row r="221" customFormat="false" ht="16.15" hidden="false" customHeight="false" outlineLevel="0" collapsed="false">
      <c r="A221" s="14" t="s">
        <v>232</v>
      </c>
      <c r="B221" s="5" t="s">
        <v>36</v>
      </c>
      <c r="C221" s="5" t="s">
        <v>81</v>
      </c>
      <c r="D221" s="5" t="s">
        <v>44</v>
      </c>
      <c r="E221" s="5" t="s">
        <v>44</v>
      </c>
      <c r="F221" s="9" t="n">
        <v>2.4</v>
      </c>
      <c r="G221" s="8" t="s">
        <v>15</v>
      </c>
      <c r="H221" s="10" t="n">
        <f aca="false">H220 + IF(UPPER(G221)="WIN", F221-1, -1)</f>
        <v>321</v>
      </c>
      <c r="I221" s="11" t="n">
        <f aca="false">I220 + IF(UPPER(G221)="WIN", (F221-1)*10, -10)</f>
        <v>2210</v>
      </c>
      <c r="J221" s="11" t="n">
        <f aca="false">J220 + IF(UPPER(G221)="WIN", (F221-1)*50, -50)</f>
        <v>11050</v>
      </c>
      <c r="K221" s="11" t="n">
        <f aca="false">K220 + IF(UPPER(G221)="WIN", (F221-1)*100, -100)</f>
        <v>22100</v>
      </c>
      <c r="L221" s="0"/>
    </row>
    <row r="222" customFormat="false" ht="16.15" hidden="false" customHeight="false" outlineLevel="0" collapsed="false">
      <c r="A222" s="14" t="s">
        <v>232</v>
      </c>
      <c r="B222" s="5" t="s">
        <v>18</v>
      </c>
      <c r="C222" s="5" t="s">
        <v>155</v>
      </c>
      <c r="D222" s="5" t="s">
        <v>170</v>
      </c>
      <c r="E222" s="5" t="s">
        <v>170</v>
      </c>
      <c r="F222" s="9" t="n">
        <v>2.15</v>
      </c>
      <c r="G222" s="8" t="s">
        <v>15</v>
      </c>
      <c r="H222" s="10" t="n">
        <f aca="false">H221 + IF(UPPER(G222)="WIN", F222-1, -1)</f>
        <v>322.15</v>
      </c>
      <c r="I222" s="11" t="n">
        <f aca="false">I221 + IF(UPPER(G222)="WIN", (F222-1)*10, -10)</f>
        <v>2221.5</v>
      </c>
      <c r="J222" s="11" t="n">
        <f aca="false">J221 + IF(UPPER(G222)="WIN", (F222-1)*50, -50)</f>
        <v>11107.5</v>
      </c>
      <c r="K222" s="11" t="n">
        <f aca="false">K221 + IF(UPPER(G222)="WIN", (F222-1)*100, -100)</f>
        <v>22215</v>
      </c>
      <c r="L222" s="0"/>
    </row>
    <row r="223" customFormat="false" ht="16.15" hidden="false" customHeight="false" outlineLevel="0" collapsed="false">
      <c r="A223" s="14" t="s">
        <v>233</v>
      </c>
      <c r="B223" s="5" t="s">
        <v>61</v>
      </c>
      <c r="C223" s="5" t="s">
        <v>196</v>
      </c>
      <c r="D223" s="5" t="s">
        <v>206</v>
      </c>
      <c r="E223" s="5" t="s">
        <v>196</v>
      </c>
      <c r="F223" s="9" t="n">
        <v>2.2</v>
      </c>
      <c r="G223" s="8" t="s">
        <v>15</v>
      </c>
      <c r="H223" s="10" t="n">
        <f aca="false">H222 + IF(UPPER(G223)="WIN", F223-1, -1)</f>
        <v>323.35</v>
      </c>
      <c r="I223" s="11" t="n">
        <f aca="false">I222 + IF(UPPER(G223)="WIN", (F223-1)*10, -10)</f>
        <v>2233.5</v>
      </c>
      <c r="J223" s="11" t="n">
        <f aca="false">J222 + IF(UPPER(G223)="WIN", (F223-1)*50, -50)</f>
        <v>11167.5</v>
      </c>
      <c r="K223" s="11" t="n">
        <f aca="false">K222 + IF(UPPER(G223)="WIN", (F223-1)*100, -100)</f>
        <v>22335</v>
      </c>
      <c r="L223" s="0"/>
    </row>
    <row r="224" customFormat="false" ht="16.15" hidden="false" customHeight="false" outlineLevel="0" collapsed="false">
      <c r="A224" s="14" t="s">
        <v>233</v>
      </c>
      <c r="B224" s="5" t="s">
        <v>12</v>
      </c>
      <c r="C224" s="5" t="s">
        <v>24</v>
      </c>
      <c r="D224" s="5" t="s">
        <v>108</v>
      </c>
      <c r="E224" s="5" t="s">
        <v>59</v>
      </c>
      <c r="F224" s="9" t="n">
        <v>3.6</v>
      </c>
      <c r="G224" s="12" t="s">
        <v>21</v>
      </c>
      <c r="H224" s="10" t="n">
        <f aca="false">H223 + IF(UPPER(G224)="WIN", F224-1, -1)</f>
        <v>322.35</v>
      </c>
      <c r="I224" s="11" t="n">
        <f aca="false">I223 + IF(UPPER(G224)="WIN", (F224-1)*10, -10)</f>
        <v>2223.5</v>
      </c>
      <c r="J224" s="11" t="n">
        <f aca="false">J223 + IF(UPPER(G224)="WIN", (F224-1)*50, -50)</f>
        <v>11117.5</v>
      </c>
      <c r="K224" s="11" t="n">
        <f aca="false">K223 + IF(UPPER(G224)="WIN", (F224-1)*100, -100)</f>
        <v>22235</v>
      </c>
      <c r="L224" s="0"/>
    </row>
    <row r="225" customFormat="false" ht="16.15" hidden="false" customHeight="false" outlineLevel="0" collapsed="false">
      <c r="A225" s="14" t="s">
        <v>234</v>
      </c>
      <c r="B225" s="5" t="s">
        <v>36</v>
      </c>
      <c r="C225" s="5" t="s">
        <v>70</v>
      </c>
      <c r="D225" s="5" t="s">
        <v>39</v>
      </c>
      <c r="E225" s="5" t="s">
        <v>39</v>
      </c>
      <c r="F225" s="9" t="n">
        <v>2.3</v>
      </c>
      <c r="G225" s="8" t="s">
        <v>15</v>
      </c>
      <c r="H225" s="10" t="n">
        <f aca="false">H224 + IF(UPPER(G225)="WIN", F225-1, -1)</f>
        <v>323.65</v>
      </c>
      <c r="I225" s="11" t="n">
        <f aca="false">I224 + IF(UPPER(G225)="WIN", (F225-1)*10, -10)</f>
        <v>2236.5</v>
      </c>
      <c r="J225" s="11" t="n">
        <f aca="false">J224 + IF(UPPER(G225)="WIN", (F225-1)*50, -50)</f>
        <v>11182.5</v>
      </c>
      <c r="K225" s="11" t="n">
        <f aca="false">K224 + IF(UPPER(G225)="WIN", (F225-1)*100, -100)</f>
        <v>22365</v>
      </c>
      <c r="L225" s="0"/>
    </row>
    <row r="226" customFormat="false" ht="16.15" hidden="false" customHeight="false" outlineLevel="0" collapsed="false">
      <c r="A226" s="14" t="s">
        <v>234</v>
      </c>
      <c r="B226" s="5" t="s">
        <v>12</v>
      </c>
      <c r="C226" s="5" t="s">
        <v>136</v>
      </c>
      <c r="D226" s="5" t="s">
        <v>33</v>
      </c>
      <c r="E226" s="5" t="s">
        <v>136</v>
      </c>
      <c r="F226" s="9" t="n">
        <v>2.4</v>
      </c>
      <c r="G226" s="8" t="s">
        <v>15</v>
      </c>
      <c r="H226" s="10" t="n">
        <f aca="false">H225 + IF(UPPER(G226)="WIN", F226-1, -1)</f>
        <v>325.05</v>
      </c>
      <c r="I226" s="11" t="n">
        <f aca="false">I225 + IF(UPPER(G226)="WIN", (F226-1)*10, -10)</f>
        <v>2250.5</v>
      </c>
      <c r="J226" s="11" t="n">
        <f aca="false">J225 + IF(UPPER(G226)="WIN", (F226-1)*50, -50)</f>
        <v>11252.5</v>
      </c>
      <c r="K226" s="11" t="n">
        <f aca="false">K225 + IF(UPPER(G226)="WIN", (F226-1)*100, -100)</f>
        <v>22505</v>
      </c>
      <c r="L226" s="0"/>
    </row>
    <row r="227" customFormat="false" ht="16.15" hidden="false" customHeight="false" outlineLevel="0" collapsed="false">
      <c r="A227" s="14" t="s">
        <v>235</v>
      </c>
      <c r="B227" s="5" t="s">
        <v>52</v>
      </c>
      <c r="C227" s="5" t="s">
        <v>56</v>
      </c>
      <c r="D227" s="5" t="s">
        <v>97</v>
      </c>
      <c r="E227" s="5" t="s">
        <v>56</v>
      </c>
      <c r="F227" s="9" t="n">
        <v>1.8</v>
      </c>
      <c r="G227" s="12" t="s">
        <v>21</v>
      </c>
      <c r="H227" s="10" t="n">
        <f aca="false">H226 + IF(UPPER(G227)="WIN", F227-1, -1)</f>
        <v>324.05</v>
      </c>
      <c r="I227" s="11" t="n">
        <f aca="false">I226 + IF(UPPER(G227)="WIN", (F227-1)*10, -10)</f>
        <v>2240.5</v>
      </c>
      <c r="J227" s="11" t="n">
        <f aca="false">J226 + IF(UPPER(G227)="WIN", (F227-1)*50, -50)</f>
        <v>11202.5</v>
      </c>
      <c r="K227" s="11" t="n">
        <f aca="false">K226 + IF(UPPER(G227)="WIN", (F227-1)*100, -100)</f>
        <v>22405</v>
      </c>
      <c r="L227" s="0"/>
    </row>
    <row r="228" customFormat="false" ht="16.15" hidden="false" customHeight="false" outlineLevel="0" collapsed="false">
      <c r="A228" s="14" t="s">
        <v>236</v>
      </c>
      <c r="B228" s="5" t="s">
        <v>151</v>
      </c>
      <c r="C228" s="5" t="s">
        <v>17</v>
      </c>
      <c r="D228" s="5" t="s">
        <v>23</v>
      </c>
      <c r="E228" s="5" t="s">
        <v>23</v>
      </c>
      <c r="F228" s="9" t="n">
        <v>3.2</v>
      </c>
      <c r="G228" s="8" t="s">
        <v>15</v>
      </c>
      <c r="H228" s="10" t="n">
        <f aca="false">H227 + IF(UPPER(G228)="WIN", F228-1, -1)</f>
        <v>326.25</v>
      </c>
      <c r="I228" s="11" t="n">
        <f aca="false">I227 + IF(UPPER(G228)="WIN", (F228-1)*10, -10)</f>
        <v>2262.5</v>
      </c>
      <c r="J228" s="11" t="n">
        <f aca="false">J227 + IF(UPPER(G228)="WIN", (F228-1)*50, -50)</f>
        <v>11312.5</v>
      </c>
      <c r="K228" s="11" t="n">
        <f aca="false">K227 + IF(UPPER(G228)="WIN", (F228-1)*100, -100)</f>
        <v>22625</v>
      </c>
      <c r="L228" s="0"/>
    </row>
    <row r="229" customFormat="false" ht="16.15" hidden="false" customHeight="false" outlineLevel="0" collapsed="false">
      <c r="A229" s="14" t="s">
        <v>237</v>
      </c>
      <c r="B229" s="5" t="s">
        <v>151</v>
      </c>
      <c r="C229" s="5" t="s">
        <v>238</v>
      </c>
      <c r="D229" s="5" t="s">
        <v>108</v>
      </c>
      <c r="E229" s="5" t="s">
        <v>238</v>
      </c>
      <c r="F229" s="9" t="n">
        <v>2.2</v>
      </c>
      <c r="G229" s="8" t="s">
        <v>15</v>
      </c>
      <c r="H229" s="10" t="n">
        <f aca="false">H228 + IF(UPPER(G229)="WIN", F229-1, -1)</f>
        <v>327.45</v>
      </c>
      <c r="I229" s="11" t="n">
        <f aca="false">I228 + IF(UPPER(G229)="WIN", (F229-1)*10, -10)</f>
        <v>2274.5</v>
      </c>
      <c r="J229" s="11" t="n">
        <f aca="false">J228 + IF(UPPER(G229)="WIN", (F229-1)*50, -50)</f>
        <v>11372.5</v>
      </c>
      <c r="K229" s="11" t="n">
        <f aca="false">K228 + IF(UPPER(G229)="WIN", (F229-1)*100, -100)</f>
        <v>22745</v>
      </c>
      <c r="L229" s="0"/>
    </row>
    <row r="230" customFormat="false" ht="16.15" hidden="false" customHeight="false" outlineLevel="0" collapsed="false">
      <c r="A230" s="14" t="s">
        <v>239</v>
      </c>
      <c r="B230" s="5" t="s">
        <v>18</v>
      </c>
      <c r="C230" s="5" t="s">
        <v>148</v>
      </c>
      <c r="D230" s="5" t="s">
        <v>170</v>
      </c>
      <c r="E230" s="5" t="s">
        <v>148</v>
      </c>
      <c r="F230" s="9" t="n">
        <v>2.63</v>
      </c>
      <c r="G230" s="8" t="s">
        <v>15</v>
      </c>
      <c r="H230" s="10" t="n">
        <f aca="false">H229 + IF(UPPER(G230)="WIN", F230-1, -1)</f>
        <v>329.08</v>
      </c>
      <c r="I230" s="11" t="n">
        <f aca="false">I229 + IF(UPPER(G230)="WIN", (F230-1)*10, -10)</f>
        <v>2290.8</v>
      </c>
      <c r="J230" s="11" t="n">
        <f aca="false">J229 + IF(UPPER(G230)="WIN", (F230-1)*50, -50)</f>
        <v>11454</v>
      </c>
      <c r="K230" s="11" t="n">
        <f aca="false">K229 + IF(UPPER(G230)="WIN", (F230-1)*100, -100)</f>
        <v>22908</v>
      </c>
      <c r="L230" s="0"/>
    </row>
    <row r="231" customFormat="false" ht="16.15" hidden="false" customHeight="false" outlineLevel="0" collapsed="false">
      <c r="A231" s="14" t="s">
        <v>239</v>
      </c>
      <c r="B231" s="5" t="s">
        <v>61</v>
      </c>
      <c r="C231" s="5" t="s">
        <v>95</v>
      </c>
      <c r="D231" s="5" t="s">
        <v>196</v>
      </c>
      <c r="E231" s="5" t="s">
        <v>196</v>
      </c>
      <c r="F231" s="9" t="n">
        <v>2.4</v>
      </c>
      <c r="G231" s="12" t="s">
        <v>21</v>
      </c>
      <c r="H231" s="10" t="n">
        <f aca="false">H230 + IF(UPPER(G231)="WIN", F231-1, -1)</f>
        <v>328.08</v>
      </c>
      <c r="I231" s="11" t="n">
        <f aca="false">I230 + IF(UPPER(G231)="WIN", (F231-1)*10, -10)</f>
        <v>2280.8</v>
      </c>
      <c r="J231" s="11" t="n">
        <f aca="false">J230 + IF(UPPER(G231)="WIN", (F231-1)*50, -50)</f>
        <v>11404</v>
      </c>
      <c r="K231" s="11" t="n">
        <f aca="false">K230 + IF(UPPER(G231)="WIN", (F231-1)*100, -100)</f>
        <v>22808</v>
      </c>
      <c r="L231" s="0"/>
    </row>
    <row r="232" customFormat="false" ht="16.15" hidden="false" customHeight="false" outlineLevel="0" collapsed="false">
      <c r="A232" s="14" t="s">
        <v>240</v>
      </c>
      <c r="B232" s="5" t="s">
        <v>151</v>
      </c>
      <c r="C232" s="5" t="s">
        <v>81</v>
      </c>
      <c r="D232" s="5" t="s">
        <v>26</v>
      </c>
      <c r="E232" s="5" t="s">
        <v>81</v>
      </c>
      <c r="F232" s="9" t="n">
        <v>1.8</v>
      </c>
      <c r="G232" s="8" t="s">
        <v>15</v>
      </c>
      <c r="H232" s="10" t="n">
        <f aca="false">H231 + IF(UPPER(G232)="WIN", F232-1, -1)</f>
        <v>328.88</v>
      </c>
      <c r="I232" s="11" t="n">
        <f aca="false">I231 + IF(UPPER(G232)="WIN", (F232-1)*10, -10)</f>
        <v>2288.8</v>
      </c>
      <c r="J232" s="11" t="n">
        <f aca="false">J231 + IF(UPPER(G232)="WIN", (F232-1)*50, -50)</f>
        <v>11444</v>
      </c>
      <c r="K232" s="11" t="n">
        <f aca="false">K231 + IF(UPPER(G232)="WIN", (F232-1)*100, -100)</f>
        <v>22888</v>
      </c>
      <c r="L232" s="0"/>
    </row>
    <row r="233" customFormat="false" ht="16.15" hidden="false" customHeight="false" outlineLevel="0" collapsed="false">
      <c r="A233" s="14" t="s">
        <v>241</v>
      </c>
      <c r="B233" s="5" t="s">
        <v>151</v>
      </c>
      <c r="C233" s="5" t="s">
        <v>16</v>
      </c>
      <c r="D233" s="5" t="s">
        <v>242</v>
      </c>
      <c r="E233" s="5" t="s">
        <v>16</v>
      </c>
      <c r="F233" s="9" t="n">
        <v>2.2</v>
      </c>
      <c r="G233" s="8" t="s">
        <v>15</v>
      </c>
      <c r="H233" s="10" t="n">
        <f aca="false">H232 + IF(UPPER(G233)="WIN", F233-1, -1)</f>
        <v>330.08</v>
      </c>
      <c r="I233" s="11" t="n">
        <f aca="false">I232 + IF(UPPER(G233)="WIN", (F233-1)*10, -10)</f>
        <v>2300.8</v>
      </c>
      <c r="J233" s="11" t="n">
        <f aca="false">J232 + IF(UPPER(G233)="WIN", (F233-1)*50, -50)</f>
        <v>11504</v>
      </c>
      <c r="K233" s="11" t="n">
        <f aca="false">K232 + IF(UPPER(G233)="WIN", (F233-1)*100, -100)</f>
        <v>23008</v>
      </c>
      <c r="L233" s="0"/>
    </row>
    <row r="234" customFormat="false" ht="16.15" hidden="false" customHeight="false" outlineLevel="0" collapsed="false">
      <c r="A234" s="14" t="s">
        <v>241</v>
      </c>
      <c r="B234" s="5" t="s">
        <v>36</v>
      </c>
      <c r="C234" s="5" t="s">
        <v>41</v>
      </c>
      <c r="D234" s="5" t="s">
        <v>80</v>
      </c>
      <c r="E234" s="5" t="s">
        <v>41</v>
      </c>
      <c r="F234" s="9" t="n">
        <v>3</v>
      </c>
      <c r="G234" s="8" t="s">
        <v>15</v>
      </c>
      <c r="H234" s="10" t="n">
        <f aca="false">H233 + IF(UPPER(G234)="WIN", F234-1, -1)</f>
        <v>332.08</v>
      </c>
      <c r="I234" s="11" t="n">
        <f aca="false">I233 + IF(UPPER(G234)="WIN", (F234-1)*10, -10)</f>
        <v>2320.8</v>
      </c>
      <c r="J234" s="11" t="n">
        <f aca="false">J233 + IF(UPPER(G234)="WIN", (F234-1)*50, -50)</f>
        <v>11604</v>
      </c>
      <c r="K234" s="11" t="n">
        <f aca="false">K233 + IF(UPPER(G234)="WIN", (F234-1)*100, -100)</f>
        <v>23208</v>
      </c>
      <c r="L234" s="0"/>
    </row>
    <row r="235" customFormat="false" ht="16.15" hidden="false" customHeight="false" outlineLevel="0" collapsed="false">
      <c r="A235" s="14" t="s">
        <v>241</v>
      </c>
      <c r="B235" s="5" t="s">
        <v>12</v>
      </c>
      <c r="C235" s="5" t="s">
        <v>31</v>
      </c>
      <c r="D235" s="5" t="s">
        <v>67</v>
      </c>
      <c r="E235" s="5" t="s">
        <v>59</v>
      </c>
      <c r="F235" s="9" t="n">
        <v>3.4</v>
      </c>
      <c r="G235" s="8" t="s">
        <v>15</v>
      </c>
      <c r="H235" s="10" t="n">
        <f aca="false">H234 + IF(UPPER(G235)="WIN", F235-1, -1)</f>
        <v>334.48</v>
      </c>
      <c r="I235" s="11" t="n">
        <f aca="false">I234 + IF(UPPER(G235)="WIN", (F235-1)*10, -10)</f>
        <v>2344.8</v>
      </c>
      <c r="J235" s="11" t="n">
        <f aca="false">J234 + IF(UPPER(G235)="WIN", (F235-1)*50, -50)</f>
        <v>11724</v>
      </c>
      <c r="K235" s="11" t="n">
        <f aca="false">K234 + IF(UPPER(G235)="WIN", (F235-1)*100, -100)</f>
        <v>23448</v>
      </c>
      <c r="L235" s="0"/>
    </row>
    <row r="236" customFormat="false" ht="16.15" hidden="false" customHeight="false" outlineLevel="0" collapsed="false">
      <c r="A236" s="14" t="s">
        <v>243</v>
      </c>
      <c r="B236" s="5" t="s">
        <v>36</v>
      </c>
      <c r="C236" s="5" t="s">
        <v>37</v>
      </c>
      <c r="D236" s="5" t="s">
        <v>42</v>
      </c>
      <c r="E236" s="5" t="s">
        <v>42</v>
      </c>
      <c r="F236" s="9" t="n">
        <v>2.3</v>
      </c>
      <c r="G236" s="8" t="s">
        <v>15</v>
      </c>
      <c r="H236" s="10" t="n">
        <f aca="false">H235 + IF(UPPER(G236)="WIN", F236-1, -1)</f>
        <v>335.78</v>
      </c>
      <c r="I236" s="11" t="n">
        <f aca="false">I235 + IF(UPPER(G236)="WIN", (F236-1)*10, -10)</f>
        <v>2357.8</v>
      </c>
      <c r="J236" s="11" t="n">
        <f aca="false">J235 + IF(UPPER(G236)="WIN", (F236-1)*50, -50)</f>
        <v>11789</v>
      </c>
      <c r="K236" s="11" t="n">
        <f aca="false">K235 + IF(UPPER(G236)="WIN", (F236-1)*100, -100)</f>
        <v>23578</v>
      </c>
      <c r="L236" s="0"/>
    </row>
    <row r="237" customFormat="false" ht="16.15" hidden="false" customHeight="false" outlineLevel="0" collapsed="false">
      <c r="A237" s="14" t="s">
        <v>243</v>
      </c>
      <c r="B237" s="5" t="s">
        <v>36</v>
      </c>
      <c r="C237" s="5" t="s">
        <v>49</v>
      </c>
      <c r="D237" s="5" t="s">
        <v>45</v>
      </c>
      <c r="E237" s="5" t="s">
        <v>45</v>
      </c>
      <c r="F237" s="9" t="n">
        <v>1.9</v>
      </c>
      <c r="G237" s="8" t="s">
        <v>15</v>
      </c>
      <c r="H237" s="10" t="n">
        <f aca="false">H236 + IF(UPPER(G237)="WIN", F237-1, -1)</f>
        <v>336.68</v>
      </c>
      <c r="I237" s="11" t="n">
        <f aca="false">I236 + IF(UPPER(G237)="WIN", (F237-1)*10, -10)</f>
        <v>2366.8</v>
      </c>
      <c r="J237" s="11" t="n">
        <f aca="false">J236 + IF(UPPER(G237)="WIN", (F237-1)*50, -50)</f>
        <v>11834</v>
      </c>
      <c r="K237" s="11" t="n">
        <f aca="false">K236 + IF(UPPER(G237)="WIN", (F237-1)*100, -100)</f>
        <v>23668</v>
      </c>
      <c r="L237" s="0"/>
    </row>
    <row r="238" customFormat="false" ht="16.15" hidden="false" customHeight="false" outlineLevel="0" collapsed="false">
      <c r="A238" s="14" t="s">
        <v>243</v>
      </c>
      <c r="B238" s="5" t="s">
        <v>12</v>
      </c>
      <c r="C238" s="5" t="s">
        <v>13</v>
      </c>
      <c r="D238" s="5" t="s">
        <v>108</v>
      </c>
      <c r="E238" s="5" t="s">
        <v>13</v>
      </c>
      <c r="F238" s="9" t="n">
        <v>1.8</v>
      </c>
      <c r="G238" s="8" t="s">
        <v>15</v>
      </c>
      <c r="H238" s="10" t="n">
        <f aca="false">H237 + IF(UPPER(G238)="WIN", F238-1, -1)</f>
        <v>337.48</v>
      </c>
      <c r="I238" s="11" t="n">
        <f aca="false">I237 + IF(UPPER(G238)="WIN", (F238-1)*10, -10)</f>
        <v>2374.8</v>
      </c>
      <c r="J238" s="11" t="n">
        <f aca="false">J237 + IF(UPPER(G238)="WIN", (F238-1)*50, -50)</f>
        <v>11874</v>
      </c>
      <c r="K238" s="11" t="n">
        <f aca="false">K237 + IF(UPPER(G238)="WIN", (F238-1)*100, -100)</f>
        <v>23748</v>
      </c>
      <c r="L238" s="0"/>
    </row>
    <row r="239" customFormat="false" ht="16.15" hidden="false" customHeight="false" outlineLevel="0" collapsed="false">
      <c r="A239" s="14" t="s">
        <v>244</v>
      </c>
      <c r="B239" s="5" t="s">
        <v>36</v>
      </c>
      <c r="C239" s="5" t="s">
        <v>79</v>
      </c>
      <c r="D239" s="5" t="s">
        <v>38</v>
      </c>
      <c r="E239" s="5" t="s">
        <v>38</v>
      </c>
      <c r="F239" s="9" t="n">
        <v>1.9</v>
      </c>
      <c r="G239" s="8" t="s">
        <v>15</v>
      </c>
      <c r="H239" s="10" t="n">
        <f aca="false">H238 + IF(UPPER(G239)="WIN", F239-1, -1)</f>
        <v>338.38</v>
      </c>
      <c r="I239" s="11" t="n">
        <f aca="false">I238 + IF(UPPER(G239)="WIN", (F239-1)*10, -10)</f>
        <v>2383.8</v>
      </c>
      <c r="J239" s="11" t="n">
        <f aca="false">J238 + IF(UPPER(G239)="WIN", (F239-1)*50, -50)</f>
        <v>11919</v>
      </c>
      <c r="K239" s="11" t="n">
        <f aca="false">K238 + IF(UPPER(G239)="WIN", (F239-1)*100, -100)</f>
        <v>23838</v>
      </c>
      <c r="L239" s="0"/>
    </row>
    <row r="240" customFormat="false" ht="16.15" hidden="false" customHeight="false" outlineLevel="0" collapsed="false">
      <c r="A240" s="14" t="s">
        <v>244</v>
      </c>
      <c r="B240" s="5" t="s">
        <v>18</v>
      </c>
      <c r="C240" s="5" t="s">
        <v>146</v>
      </c>
      <c r="D240" s="5" t="s">
        <v>111</v>
      </c>
      <c r="E240" s="5" t="s">
        <v>111</v>
      </c>
      <c r="F240" s="9" t="n">
        <v>1.95</v>
      </c>
      <c r="G240" s="12" t="s">
        <v>21</v>
      </c>
      <c r="H240" s="10" t="n">
        <f aca="false">H239 + IF(UPPER(G240)="WIN", F240-1, -1)</f>
        <v>337.38</v>
      </c>
      <c r="I240" s="11" t="n">
        <f aca="false">I239 + IF(UPPER(G240)="WIN", (F240-1)*10, -10)</f>
        <v>2373.8</v>
      </c>
      <c r="J240" s="11" t="n">
        <f aca="false">J239 + IF(UPPER(G240)="WIN", (F240-1)*50, -50)</f>
        <v>11869</v>
      </c>
      <c r="K240" s="11" t="n">
        <f aca="false">K239 + IF(UPPER(G240)="WIN", (F240-1)*100, -100)</f>
        <v>23738</v>
      </c>
      <c r="L240" s="0"/>
    </row>
    <row r="241" customFormat="false" ht="16.15" hidden="false" customHeight="false" outlineLevel="0" collapsed="false">
      <c r="A241" s="14" t="s">
        <v>245</v>
      </c>
      <c r="B241" s="5" t="s">
        <v>12</v>
      </c>
      <c r="C241" s="5" t="s">
        <v>34</v>
      </c>
      <c r="D241" s="5" t="s">
        <v>24</v>
      </c>
      <c r="E241" s="5" t="s">
        <v>34</v>
      </c>
      <c r="F241" s="9" t="n">
        <v>2.2</v>
      </c>
      <c r="G241" s="12" t="s">
        <v>21</v>
      </c>
      <c r="H241" s="10" t="n">
        <f aca="false">H240 + IF(UPPER(G241)="WIN", F241-1, -1)</f>
        <v>336.38</v>
      </c>
      <c r="I241" s="11" t="n">
        <f aca="false">I240 + IF(UPPER(G241)="WIN", (F241-1)*10, -10)</f>
        <v>2363.8</v>
      </c>
      <c r="J241" s="11" t="n">
        <f aca="false">J240 + IF(UPPER(G241)="WIN", (F241-1)*50, -50)</f>
        <v>11819</v>
      </c>
      <c r="K241" s="11" t="n">
        <f aca="false">K240 + IF(UPPER(G241)="WIN", (F241-1)*100, -100)</f>
        <v>23638</v>
      </c>
      <c r="L241" s="0"/>
    </row>
    <row r="242" customFormat="false" ht="16.15" hidden="false" customHeight="false" outlineLevel="0" collapsed="false">
      <c r="A242" s="14" t="s">
        <v>245</v>
      </c>
      <c r="B242" s="5" t="s">
        <v>61</v>
      </c>
      <c r="C242" s="5" t="s">
        <v>101</v>
      </c>
      <c r="D242" s="5" t="s">
        <v>149</v>
      </c>
      <c r="E242" s="5" t="s">
        <v>101</v>
      </c>
      <c r="F242" s="9" t="n">
        <v>2.8</v>
      </c>
      <c r="G242" s="8" t="s">
        <v>15</v>
      </c>
      <c r="H242" s="10" t="n">
        <f aca="false">H241 + IF(UPPER(G242)="WIN", F242-1, -1)</f>
        <v>338.18</v>
      </c>
      <c r="I242" s="11" t="n">
        <f aca="false">I241 + IF(UPPER(G242)="WIN", (F242-1)*10, -10)</f>
        <v>2381.8</v>
      </c>
      <c r="J242" s="11" t="n">
        <f aca="false">J241 + IF(UPPER(G242)="WIN", (F242-1)*50, -50)</f>
        <v>11909</v>
      </c>
      <c r="K242" s="11" t="n">
        <f aca="false">K241 + IF(UPPER(G242)="WIN", (F242-1)*100, -100)</f>
        <v>23818</v>
      </c>
      <c r="L242" s="0"/>
    </row>
    <row r="243" customFormat="false" ht="16.15" hidden="false" customHeight="false" outlineLevel="0" collapsed="false">
      <c r="A243" s="14" t="s">
        <v>246</v>
      </c>
      <c r="B243" s="5" t="s">
        <v>36</v>
      </c>
      <c r="C243" s="5" t="s">
        <v>41</v>
      </c>
      <c r="D243" s="5" t="s">
        <v>45</v>
      </c>
      <c r="E243" s="5" t="s">
        <v>45</v>
      </c>
      <c r="F243" s="9" t="n">
        <v>2.63</v>
      </c>
      <c r="G243" s="8" t="s">
        <v>15</v>
      </c>
      <c r="H243" s="10" t="n">
        <f aca="false">H242 + IF(UPPER(G243)="WIN", F243-1, -1)</f>
        <v>339.81</v>
      </c>
      <c r="I243" s="11" t="n">
        <f aca="false">I242 + IF(UPPER(G243)="WIN", (F243-1)*10, -10)</f>
        <v>2398.1</v>
      </c>
      <c r="J243" s="11" t="n">
        <f aca="false">J242 + IF(UPPER(G243)="WIN", (F243-1)*50, -50)</f>
        <v>11990.5</v>
      </c>
      <c r="K243" s="11" t="n">
        <f aca="false">K242 + IF(UPPER(G243)="WIN", (F243-1)*100, -100)</f>
        <v>23981</v>
      </c>
      <c r="L243" s="0"/>
    </row>
    <row r="244" customFormat="false" ht="16.15" hidden="false" customHeight="false" outlineLevel="0" collapsed="false">
      <c r="A244" s="14" t="s">
        <v>246</v>
      </c>
      <c r="B244" s="5" t="s">
        <v>12</v>
      </c>
      <c r="C244" s="5" t="s">
        <v>17</v>
      </c>
      <c r="D244" s="5" t="s">
        <v>167</v>
      </c>
      <c r="E244" s="5" t="s">
        <v>59</v>
      </c>
      <c r="F244" s="9" t="n">
        <v>3.5</v>
      </c>
      <c r="G244" s="12" t="s">
        <v>21</v>
      </c>
      <c r="H244" s="10" t="n">
        <f aca="false">H243 + IF(UPPER(G244)="WIN", F244-1, -1)</f>
        <v>338.81</v>
      </c>
      <c r="I244" s="11" t="n">
        <f aca="false">I243 + IF(UPPER(G244)="WIN", (F244-1)*10, -10)</f>
        <v>2388.1</v>
      </c>
      <c r="J244" s="11" t="n">
        <f aca="false">J243 + IF(UPPER(G244)="WIN", (F244-1)*50, -50)</f>
        <v>11940.5</v>
      </c>
      <c r="K244" s="11" t="n">
        <f aca="false">K243 + IF(UPPER(G244)="WIN", (F244-1)*100, -100)</f>
        <v>23881</v>
      </c>
      <c r="L244" s="0"/>
    </row>
    <row r="245" customFormat="false" ht="16.15" hidden="false" customHeight="false" outlineLevel="0" collapsed="false">
      <c r="A245" s="14" t="s">
        <v>246</v>
      </c>
      <c r="B245" s="5" t="s">
        <v>12</v>
      </c>
      <c r="C245" s="5" t="s">
        <v>67</v>
      </c>
      <c r="D245" s="5" t="s">
        <v>13</v>
      </c>
      <c r="E245" s="5" t="s">
        <v>67</v>
      </c>
      <c r="F245" s="9" t="n">
        <v>3</v>
      </c>
      <c r="G245" s="8" t="s">
        <v>15</v>
      </c>
      <c r="H245" s="10" t="n">
        <f aca="false">H244 + IF(UPPER(G245)="WIN", F245-1, -1)</f>
        <v>340.81</v>
      </c>
      <c r="I245" s="11" t="n">
        <f aca="false">I244 + IF(UPPER(G245)="WIN", (F245-1)*10, -10)</f>
        <v>2408.1</v>
      </c>
      <c r="J245" s="11" t="n">
        <f aca="false">J244 + IF(UPPER(G245)="WIN", (F245-1)*50, -50)</f>
        <v>12040.5</v>
      </c>
      <c r="K245" s="11" t="n">
        <f aca="false">K244 + IF(UPPER(G245)="WIN", (F245-1)*100, -100)</f>
        <v>24081</v>
      </c>
      <c r="L245" s="0"/>
    </row>
    <row r="246" customFormat="false" ht="16.15" hidden="false" customHeight="false" outlineLevel="0" collapsed="false">
      <c r="A246" s="14" t="s">
        <v>247</v>
      </c>
      <c r="B246" s="5" t="s">
        <v>12</v>
      </c>
      <c r="C246" s="5" t="s">
        <v>13</v>
      </c>
      <c r="D246" s="5" t="s">
        <v>28</v>
      </c>
      <c r="E246" s="5" t="s">
        <v>28</v>
      </c>
      <c r="F246" s="9" t="n">
        <v>2.75</v>
      </c>
      <c r="G246" s="8" t="s">
        <v>15</v>
      </c>
      <c r="H246" s="10" t="n">
        <f aca="false">H245 + IF(UPPER(G246)="WIN", F246-1, -1)</f>
        <v>342.56</v>
      </c>
      <c r="I246" s="11" t="n">
        <f aca="false">I245 + IF(UPPER(G246)="WIN", (F246-1)*10, -10)</f>
        <v>2425.6</v>
      </c>
      <c r="J246" s="11" t="n">
        <f aca="false">J245 + IF(UPPER(G246)="WIN", (F246-1)*50, -50)</f>
        <v>12128</v>
      </c>
      <c r="K246" s="11" t="n">
        <f aca="false">K245 + IF(UPPER(G246)="WIN", (F246-1)*100, -100)</f>
        <v>24256</v>
      </c>
      <c r="L246" s="0"/>
    </row>
    <row r="247" customFormat="false" ht="16.15" hidden="false" customHeight="false" outlineLevel="0" collapsed="false">
      <c r="A247" s="14" t="s">
        <v>247</v>
      </c>
      <c r="B247" s="5" t="s">
        <v>12</v>
      </c>
      <c r="C247" s="5" t="s">
        <v>67</v>
      </c>
      <c r="D247" s="5" t="s">
        <v>33</v>
      </c>
      <c r="E247" s="5" t="s">
        <v>67</v>
      </c>
      <c r="F247" s="9" t="n">
        <v>2.9</v>
      </c>
      <c r="G247" s="8" t="s">
        <v>15</v>
      </c>
      <c r="H247" s="10" t="n">
        <f aca="false">H246 + IF(UPPER(G247)="WIN", F247-1, -1)</f>
        <v>344.46</v>
      </c>
      <c r="I247" s="11" t="n">
        <f aca="false">I246 + IF(UPPER(G247)="WIN", (F247-1)*10, -10)</f>
        <v>2444.6</v>
      </c>
      <c r="J247" s="11" t="n">
        <f aca="false">J246 + IF(UPPER(G247)="WIN", (F247-1)*50, -50)</f>
        <v>12223</v>
      </c>
      <c r="K247" s="11" t="n">
        <f aca="false">K246 + IF(UPPER(G247)="WIN", (F247-1)*100, -100)</f>
        <v>24446</v>
      </c>
      <c r="L247" s="0"/>
    </row>
    <row r="248" customFormat="false" ht="16.15" hidden="false" customHeight="false" outlineLevel="0" collapsed="false">
      <c r="A248" s="14" t="s">
        <v>247</v>
      </c>
      <c r="B248" s="5" t="s">
        <v>18</v>
      </c>
      <c r="C248" s="5" t="s">
        <v>147</v>
      </c>
      <c r="D248" s="5" t="s">
        <v>155</v>
      </c>
      <c r="E248" s="5" t="s">
        <v>59</v>
      </c>
      <c r="F248" s="9" t="n">
        <v>3.5</v>
      </c>
      <c r="G248" s="8" t="s">
        <v>15</v>
      </c>
      <c r="H248" s="10" t="n">
        <f aca="false">H247 + IF(UPPER(G248)="WIN", F248-1, -1)</f>
        <v>346.96</v>
      </c>
      <c r="I248" s="11" t="n">
        <f aca="false">I247 + IF(UPPER(G248)="WIN", (F248-1)*10, -10)</f>
        <v>2469.6</v>
      </c>
      <c r="J248" s="11" t="n">
        <f aca="false">J247 + IF(UPPER(G248)="WIN", (F248-1)*50, -50)</f>
        <v>12348</v>
      </c>
      <c r="K248" s="11" t="n">
        <f aca="false">K247 + IF(UPPER(G248)="WIN", (F248-1)*100, -100)</f>
        <v>24696</v>
      </c>
      <c r="L248" s="0"/>
    </row>
    <row r="249" customFormat="false" ht="16.15" hidden="false" customHeight="false" outlineLevel="0" collapsed="false">
      <c r="A249" s="14" t="s">
        <v>248</v>
      </c>
      <c r="B249" s="5" t="s">
        <v>12</v>
      </c>
      <c r="C249" s="5" t="s">
        <v>108</v>
      </c>
      <c r="D249" s="5" t="s">
        <v>27</v>
      </c>
      <c r="E249" s="5" t="s">
        <v>108</v>
      </c>
      <c r="F249" s="9" t="n">
        <v>2.45</v>
      </c>
      <c r="G249" s="8" t="s">
        <v>15</v>
      </c>
      <c r="H249" s="10" t="n">
        <f aca="false">H248 + IF(UPPER(G249)="WIN", F249-1, -1)</f>
        <v>348.41</v>
      </c>
      <c r="I249" s="11" t="n">
        <f aca="false">I248 + IF(UPPER(G249)="WIN", (F249-1)*10, -10)</f>
        <v>2484.1</v>
      </c>
      <c r="J249" s="11" t="n">
        <f aca="false">J248 + IF(UPPER(G249)="WIN", (F249-1)*50, -50)</f>
        <v>12420.5</v>
      </c>
      <c r="K249" s="11" t="n">
        <f aca="false">K248 + IF(UPPER(G249)="WIN", (F249-1)*100, -100)</f>
        <v>24841</v>
      </c>
      <c r="L249" s="0"/>
    </row>
    <row r="250" customFormat="false" ht="16.15" hidden="false" customHeight="false" outlineLevel="0" collapsed="false">
      <c r="A250" s="14" t="s">
        <v>248</v>
      </c>
      <c r="B250" s="5" t="s">
        <v>12</v>
      </c>
      <c r="C250" s="5" t="s">
        <v>30</v>
      </c>
      <c r="D250" s="5" t="s">
        <v>131</v>
      </c>
      <c r="E250" s="5" t="s">
        <v>59</v>
      </c>
      <c r="F250" s="9" t="n">
        <v>3.2</v>
      </c>
      <c r="G250" s="8" t="s">
        <v>15</v>
      </c>
      <c r="H250" s="10" t="n">
        <f aca="false">H249 + IF(UPPER(G250)="WIN", F250-1, -1)</f>
        <v>350.61</v>
      </c>
      <c r="I250" s="11" t="n">
        <f aca="false">I249 + IF(UPPER(G250)="WIN", (F250-1)*10, -10)</f>
        <v>2506.1</v>
      </c>
      <c r="J250" s="11" t="n">
        <f aca="false">J249 + IF(UPPER(G250)="WIN", (F250-1)*50, -50)</f>
        <v>12530.5</v>
      </c>
      <c r="K250" s="11" t="n">
        <f aca="false">K249 + IF(UPPER(G250)="WIN", (F250-1)*100, -100)</f>
        <v>25061</v>
      </c>
      <c r="L250" s="0"/>
    </row>
    <row r="251" customFormat="false" ht="16.15" hidden="false" customHeight="false" outlineLevel="0" collapsed="false">
      <c r="A251" s="14" t="s">
        <v>249</v>
      </c>
      <c r="B251" s="5" t="s">
        <v>18</v>
      </c>
      <c r="C251" s="5" t="s">
        <v>111</v>
      </c>
      <c r="D251" s="5" t="s">
        <v>110</v>
      </c>
      <c r="E251" s="5" t="s">
        <v>110</v>
      </c>
      <c r="F251" s="9" t="n">
        <v>2.15</v>
      </c>
      <c r="G251" s="12" t="s">
        <v>21</v>
      </c>
      <c r="H251" s="10" t="n">
        <f aca="false">H250 + IF(UPPER(G251)="WIN", F251-1, -1)</f>
        <v>349.61</v>
      </c>
      <c r="I251" s="11" t="n">
        <f aca="false">I250 + IF(UPPER(G251)="WIN", (F251-1)*10, -10)</f>
        <v>2496.1</v>
      </c>
      <c r="J251" s="11" t="n">
        <f aca="false">J250 + IF(UPPER(G251)="WIN", (F251-1)*50, -50)</f>
        <v>12480.5</v>
      </c>
      <c r="K251" s="11" t="n">
        <f aca="false">K250 + IF(UPPER(G251)="WIN", (F251-1)*100, -100)</f>
        <v>24961</v>
      </c>
      <c r="L251" s="0"/>
    </row>
    <row r="252" customFormat="false" ht="16.15" hidden="false" customHeight="false" outlineLevel="0" collapsed="false">
      <c r="A252" s="14" t="s">
        <v>250</v>
      </c>
      <c r="B252" s="5" t="s">
        <v>36</v>
      </c>
      <c r="C252" s="5" t="s">
        <v>40</v>
      </c>
      <c r="D252" s="5" t="s">
        <v>39</v>
      </c>
      <c r="E252" s="5" t="s">
        <v>40</v>
      </c>
      <c r="F252" s="9" t="n">
        <v>2.2</v>
      </c>
      <c r="G252" s="8" t="s">
        <v>15</v>
      </c>
      <c r="H252" s="10" t="n">
        <f aca="false">H251 + IF(UPPER(G252)="WIN", F252-1, -1)</f>
        <v>350.81</v>
      </c>
      <c r="I252" s="11" t="n">
        <f aca="false">I251 + IF(UPPER(G252)="WIN", (F252-1)*10, -10)</f>
        <v>2508.1</v>
      </c>
      <c r="J252" s="11" t="n">
        <f aca="false">J251 + IF(UPPER(G252)="WIN", (F252-1)*50, -50)</f>
        <v>12540.5</v>
      </c>
      <c r="K252" s="11" t="n">
        <f aca="false">K251 + IF(UPPER(G252)="WIN", (F252-1)*100, -100)</f>
        <v>25081</v>
      </c>
      <c r="L252" s="0"/>
    </row>
    <row r="253" customFormat="false" ht="16.15" hidden="false" customHeight="false" outlineLevel="0" collapsed="false">
      <c r="A253" s="14" t="s">
        <v>250</v>
      </c>
      <c r="B253" s="5" t="s">
        <v>36</v>
      </c>
      <c r="C253" s="5" t="s">
        <v>47</v>
      </c>
      <c r="D253" s="5" t="s">
        <v>46</v>
      </c>
      <c r="E253" s="5" t="s">
        <v>47</v>
      </c>
      <c r="F253" s="9" t="n">
        <v>2</v>
      </c>
      <c r="G253" s="8" t="s">
        <v>15</v>
      </c>
      <c r="H253" s="10" t="n">
        <f aca="false">H252 + IF(UPPER(G253)="WIN", F253-1, -1)</f>
        <v>351.81</v>
      </c>
      <c r="I253" s="11" t="n">
        <f aca="false">I252 + IF(UPPER(G253)="WIN", (F253-1)*10, -10)</f>
        <v>2518.1</v>
      </c>
      <c r="J253" s="11" t="n">
        <f aca="false">J252 + IF(UPPER(G253)="WIN", (F253-1)*50, -50)</f>
        <v>12590.5</v>
      </c>
      <c r="K253" s="11" t="n">
        <f aca="false">K252 + IF(UPPER(G253)="WIN", (F253-1)*100, -100)</f>
        <v>25181</v>
      </c>
      <c r="L253" s="0"/>
    </row>
    <row r="254" customFormat="false" ht="16.15" hidden="false" customHeight="false" outlineLevel="0" collapsed="false">
      <c r="A254" s="14" t="s">
        <v>250</v>
      </c>
      <c r="B254" s="5" t="s">
        <v>12</v>
      </c>
      <c r="C254" s="5" t="s">
        <v>136</v>
      </c>
      <c r="D254" s="5" t="s">
        <v>30</v>
      </c>
      <c r="E254" s="5" t="s">
        <v>30</v>
      </c>
      <c r="F254" s="9" t="n">
        <v>2.9</v>
      </c>
      <c r="G254" s="8" t="s">
        <v>15</v>
      </c>
      <c r="H254" s="10" t="n">
        <f aca="false">H253 + IF(UPPER(G254)="WIN", F254-1, -1)</f>
        <v>353.71</v>
      </c>
      <c r="I254" s="11" t="n">
        <f aca="false">I253 + IF(UPPER(G254)="WIN", (F254-1)*10, -10)</f>
        <v>2537.1</v>
      </c>
      <c r="J254" s="11" t="n">
        <f aca="false">J253 + IF(UPPER(G254)="WIN", (F254-1)*50, -50)</f>
        <v>12685.5</v>
      </c>
      <c r="K254" s="11" t="n">
        <f aca="false">K253 + IF(UPPER(G254)="WIN", (F254-1)*100, -100)</f>
        <v>25371</v>
      </c>
      <c r="L254" s="0"/>
    </row>
    <row r="255" customFormat="false" ht="16.15" hidden="false" customHeight="false" outlineLevel="0" collapsed="false">
      <c r="A255" s="14" t="s">
        <v>251</v>
      </c>
      <c r="B255" s="5" t="s">
        <v>36</v>
      </c>
      <c r="C255" s="5" t="s">
        <v>45</v>
      </c>
      <c r="D255" s="5" t="s">
        <v>44</v>
      </c>
      <c r="E255" s="5" t="s">
        <v>44</v>
      </c>
      <c r="F255" s="9" t="n">
        <v>3.3</v>
      </c>
      <c r="G255" s="8" t="s">
        <v>15</v>
      </c>
      <c r="H255" s="10" t="n">
        <f aca="false">H254 + IF(UPPER(G255)="WIN", F255-1, -1)</f>
        <v>356.01</v>
      </c>
      <c r="I255" s="11" t="n">
        <f aca="false">I254 + IF(UPPER(G255)="WIN", (F255-1)*10, -10)</f>
        <v>2560.1</v>
      </c>
      <c r="J255" s="11" t="n">
        <f aca="false">J254 + IF(UPPER(G255)="WIN", (F255-1)*50, -50)</f>
        <v>12800.5</v>
      </c>
      <c r="K255" s="11" t="n">
        <f aca="false">K254 + IF(UPPER(G255)="WIN", (F255-1)*100, -100)</f>
        <v>25601</v>
      </c>
      <c r="L255" s="0"/>
    </row>
    <row r="256" customFormat="false" ht="16.15" hidden="false" customHeight="false" outlineLevel="0" collapsed="false">
      <c r="A256" s="14" t="s">
        <v>251</v>
      </c>
      <c r="B256" s="5" t="s">
        <v>36</v>
      </c>
      <c r="C256" s="5" t="s">
        <v>80</v>
      </c>
      <c r="D256" s="5" t="s">
        <v>85</v>
      </c>
      <c r="E256" s="5" t="s">
        <v>85</v>
      </c>
      <c r="F256" s="9" t="n">
        <v>2.8</v>
      </c>
      <c r="G256" s="8" t="s">
        <v>15</v>
      </c>
      <c r="H256" s="10" t="n">
        <f aca="false">H255 + IF(UPPER(G256)="WIN", F256-1, -1)</f>
        <v>357.81</v>
      </c>
      <c r="I256" s="11" t="n">
        <f aca="false">I255 + IF(UPPER(G256)="WIN", (F256-1)*10, -10)</f>
        <v>2578.1</v>
      </c>
      <c r="J256" s="11" t="n">
        <f aca="false">J255 + IF(UPPER(G256)="WIN", (F256-1)*50, -50)</f>
        <v>12890.5</v>
      </c>
      <c r="K256" s="11" t="n">
        <f aca="false">K255 + IF(UPPER(G256)="WIN", (F256-1)*100, -100)</f>
        <v>25781</v>
      </c>
      <c r="L256" s="0"/>
    </row>
    <row r="257" customFormat="false" ht="16.15" hidden="false" customHeight="false" outlineLevel="0" collapsed="false">
      <c r="A257" s="14" t="s">
        <v>252</v>
      </c>
      <c r="B257" s="5" t="s">
        <v>12</v>
      </c>
      <c r="C257" s="5" t="s">
        <v>34</v>
      </c>
      <c r="D257" s="5" t="s">
        <v>65</v>
      </c>
      <c r="E257" s="5" t="s">
        <v>65</v>
      </c>
      <c r="F257" s="9" t="n">
        <v>2.3</v>
      </c>
      <c r="G257" s="12" t="s">
        <v>21</v>
      </c>
      <c r="H257" s="10" t="n">
        <f aca="false">H256 + IF(UPPER(G257)="WIN", F257-1, -1)</f>
        <v>356.81</v>
      </c>
      <c r="I257" s="11" t="n">
        <f aca="false">I256 + IF(UPPER(G257)="WIN", (F257-1)*10, -10)</f>
        <v>2568.1</v>
      </c>
      <c r="J257" s="11" t="n">
        <f aca="false">J256 + IF(UPPER(G257)="WIN", (F257-1)*50, -50)</f>
        <v>12840.5</v>
      </c>
      <c r="K257" s="11" t="n">
        <f aca="false">K256 + IF(UPPER(G257)="WIN", (F257-1)*100, -100)</f>
        <v>25681</v>
      </c>
      <c r="L257" s="0"/>
    </row>
    <row r="258" customFormat="false" ht="16.15" hidden="false" customHeight="false" outlineLevel="0" collapsed="false">
      <c r="A258" s="14" t="s">
        <v>253</v>
      </c>
      <c r="B258" s="5" t="s">
        <v>12</v>
      </c>
      <c r="C258" s="5" t="s">
        <v>108</v>
      </c>
      <c r="D258" s="5" t="s">
        <v>135</v>
      </c>
      <c r="E258" s="5" t="s">
        <v>108</v>
      </c>
      <c r="F258" s="9" t="n">
        <v>2.5</v>
      </c>
      <c r="G258" s="12" t="s">
        <v>21</v>
      </c>
      <c r="H258" s="10" t="n">
        <f aca="false">H257 + IF(UPPER(G258)="WIN", F258-1, -1)</f>
        <v>355.81</v>
      </c>
      <c r="I258" s="11" t="n">
        <f aca="false">I257 + IF(UPPER(G258)="WIN", (F258-1)*10, -10)</f>
        <v>2558.1</v>
      </c>
      <c r="J258" s="11" t="n">
        <f aca="false">J257 + IF(UPPER(G258)="WIN", (F258-1)*50, -50)</f>
        <v>12790.5</v>
      </c>
      <c r="K258" s="11" t="n">
        <f aca="false">K257 + IF(UPPER(G258)="WIN", (F258-1)*100, -100)</f>
        <v>25581</v>
      </c>
      <c r="L258" s="0"/>
    </row>
    <row r="259" customFormat="false" ht="16.15" hidden="false" customHeight="false" outlineLevel="0" collapsed="false">
      <c r="A259" s="14" t="s">
        <v>254</v>
      </c>
      <c r="B259" s="5" t="s">
        <v>61</v>
      </c>
      <c r="C259" s="5" t="s">
        <v>94</v>
      </c>
      <c r="D259" s="5" t="s">
        <v>102</v>
      </c>
      <c r="E259" s="5" t="s">
        <v>102</v>
      </c>
      <c r="F259" s="9" t="n">
        <v>2.4</v>
      </c>
      <c r="G259" s="8" t="s">
        <v>15</v>
      </c>
      <c r="H259" s="10" t="n">
        <f aca="false">H258 + IF(UPPER(G259)="WIN", F259-1, -1)</f>
        <v>357.21</v>
      </c>
      <c r="I259" s="11" t="n">
        <f aca="false">I258 + IF(UPPER(G259)="WIN", (F259-1)*10, -10)</f>
        <v>2572.1</v>
      </c>
      <c r="J259" s="11" t="n">
        <f aca="false">J258 + IF(UPPER(G259)="WIN", (F259-1)*50, -50)</f>
        <v>12860.5</v>
      </c>
      <c r="K259" s="11" t="n">
        <f aca="false">K258 + IF(UPPER(G259)="WIN", (F259-1)*100, -100)</f>
        <v>25721</v>
      </c>
      <c r="L259" s="0"/>
    </row>
    <row r="260" customFormat="false" ht="16.15" hidden="false" customHeight="false" outlineLevel="0" collapsed="false">
      <c r="A260" s="14" t="s">
        <v>255</v>
      </c>
      <c r="B260" s="5" t="s">
        <v>12</v>
      </c>
      <c r="C260" s="5" t="s">
        <v>13</v>
      </c>
      <c r="D260" s="5" t="s">
        <v>16</v>
      </c>
      <c r="E260" s="5" t="s">
        <v>13</v>
      </c>
      <c r="F260" s="9" t="n">
        <v>2.2</v>
      </c>
      <c r="G260" s="8" t="s">
        <v>15</v>
      </c>
      <c r="H260" s="10" t="n">
        <f aca="false">H259 + IF(UPPER(G260)="WIN", F260-1, -1)</f>
        <v>358.41</v>
      </c>
      <c r="I260" s="11" t="n">
        <f aca="false">I259 + IF(UPPER(G260)="WIN", (F260-1)*10, -10)</f>
        <v>2584.1</v>
      </c>
      <c r="J260" s="11" t="n">
        <f aca="false">J259 + IF(UPPER(G260)="WIN", (F260-1)*50, -50)</f>
        <v>12920.5</v>
      </c>
      <c r="K260" s="11" t="n">
        <f aca="false">K259 + IF(UPPER(G260)="WIN", (F260-1)*100, -100)</f>
        <v>25841</v>
      </c>
      <c r="L260" s="13" t="s">
        <v>256</v>
      </c>
    </row>
    <row r="261" customFormat="false" ht="16.15" hidden="false" customHeight="false" outlineLevel="0" collapsed="false">
      <c r="A261" s="14" t="s">
        <v>257</v>
      </c>
      <c r="B261" s="5" t="s">
        <v>36</v>
      </c>
      <c r="C261" s="5" t="s">
        <v>39</v>
      </c>
      <c r="D261" s="5" t="s">
        <v>38</v>
      </c>
      <c r="E261" s="5" t="s">
        <v>39</v>
      </c>
      <c r="F261" s="9" t="n">
        <v>2.38</v>
      </c>
      <c r="G261" s="8" t="s">
        <v>15</v>
      </c>
      <c r="H261" s="10" t="n">
        <f aca="false">H260 + IF(UPPER(G261)="WIN", F261-1, -1)</f>
        <v>359.79</v>
      </c>
      <c r="I261" s="11" t="n">
        <f aca="false">I260 + IF(UPPER(G261)="WIN", (F261-1)*10, -10)</f>
        <v>2597.9</v>
      </c>
      <c r="J261" s="11" t="n">
        <f aca="false">J260 + IF(UPPER(G261)="WIN", (F261-1)*50, -50)</f>
        <v>12989.5</v>
      </c>
      <c r="K261" s="11" t="n">
        <f aca="false">K260 + IF(UPPER(G261)="WIN", (F261-1)*100, -100)</f>
        <v>25979</v>
      </c>
      <c r="L261" s="0"/>
    </row>
    <row r="262" customFormat="false" ht="16.15" hidden="false" customHeight="false" outlineLevel="0" collapsed="false">
      <c r="A262" s="14" t="s">
        <v>257</v>
      </c>
      <c r="B262" s="5" t="s">
        <v>36</v>
      </c>
      <c r="C262" s="5" t="s">
        <v>70</v>
      </c>
      <c r="D262" s="5" t="s">
        <v>42</v>
      </c>
      <c r="E262" s="5" t="s">
        <v>42</v>
      </c>
      <c r="F262" s="9" t="n">
        <v>2.1</v>
      </c>
      <c r="G262" s="12" t="s">
        <v>21</v>
      </c>
      <c r="H262" s="10" t="n">
        <f aca="false">H261 + IF(UPPER(G262)="WIN", F262-1, -1)</f>
        <v>358.79</v>
      </c>
      <c r="I262" s="11" t="n">
        <f aca="false">I261 + IF(UPPER(G262)="WIN", (F262-1)*10, -10)</f>
        <v>2587.9</v>
      </c>
      <c r="J262" s="11" t="n">
        <f aca="false">J261 + IF(UPPER(G262)="WIN", (F262-1)*50, -50)</f>
        <v>12939.5</v>
      </c>
      <c r="K262" s="11" t="n">
        <f aca="false">K261 + IF(UPPER(G262)="WIN", (F262-1)*100, -100)</f>
        <v>25879</v>
      </c>
      <c r="L262" s="0"/>
    </row>
    <row r="263" customFormat="false" ht="16.15" hidden="false" customHeight="false" outlineLevel="0" collapsed="false">
      <c r="A263" s="14" t="s">
        <v>257</v>
      </c>
      <c r="B263" s="5" t="s">
        <v>12</v>
      </c>
      <c r="C263" s="5" t="s">
        <v>87</v>
      </c>
      <c r="D263" s="5" t="s">
        <v>167</v>
      </c>
      <c r="E263" s="5" t="s">
        <v>167</v>
      </c>
      <c r="F263" s="9" t="n">
        <v>2.6</v>
      </c>
      <c r="G263" s="8" t="s">
        <v>15</v>
      </c>
      <c r="H263" s="10" t="n">
        <f aca="false">H262 + IF(UPPER(G263)="WIN", F263-1, -1)</f>
        <v>360.39</v>
      </c>
      <c r="I263" s="11" t="n">
        <f aca="false">I262 + IF(UPPER(G263)="WIN", (F263-1)*10, -10)</f>
        <v>2603.9</v>
      </c>
      <c r="J263" s="11" t="n">
        <f aca="false">J262 + IF(UPPER(G263)="WIN", (F263-1)*50, -50)</f>
        <v>13019.5</v>
      </c>
      <c r="K263" s="11" t="n">
        <f aca="false">K262 + IF(UPPER(G263)="WIN", (F263-1)*100, -100)</f>
        <v>26039</v>
      </c>
      <c r="L263" s="0"/>
    </row>
    <row r="264" customFormat="false" ht="16.15" hidden="false" customHeight="false" outlineLevel="0" collapsed="false">
      <c r="A264" s="14" t="s">
        <v>258</v>
      </c>
      <c r="B264" s="5" t="s">
        <v>36</v>
      </c>
      <c r="C264" s="5" t="s">
        <v>107</v>
      </c>
      <c r="D264" s="5" t="s">
        <v>47</v>
      </c>
      <c r="E264" s="5" t="s">
        <v>107</v>
      </c>
      <c r="F264" s="9" t="n">
        <v>1.9</v>
      </c>
      <c r="G264" s="8" t="s">
        <v>15</v>
      </c>
      <c r="H264" s="10" t="n">
        <f aca="false">H263 + IF(UPPER(G264)="WIN", F264-1, -1)</f>
        <v>361.29</v>
      </c>
      <c r="I264" s="11" t="n">
        <f aca="false">I263 + IF(UPPER(G264)="WIN", (F264-1)*10, -10)</f>
        <v>2612.9</v>
      </c>
      <c r="J264" s="11" t="n">
        <f aca="false">J263 + IF(UPPER(G264)="WIN", (F264-1)*50, -50)</f>
        <v>13064.5</v>
      </c>
      <c r="K264" s="11" t="n">
        <f aca="false">K263 + IF(UPPER(G264)="WIN", (F264-1)*100, -100)</f>
        <v>26129</v>
      </c>
      <c r="L264" s="0"/>
    </row>
    <row r="265" customFormat="false" ht="16.15" hidden="false" customHeight="false" outlineLevel="0" collapsed="false">
      <c r="A265" s="14" t="s">
        <v>258</v>
      </c>
      <c r="B265" s="5" t="s">
        <v>18</v>
      </c>
      <c r="C265" s="5" t="s">
        <v>92</v>
      </c>
      <c r="D265" s="5" t="s">
        <v>147</v>
      </c>
      <c r="E265" s="5" t="s">
        <v>92</v>
      </c>
      <c r="F265" s="9" t="n">
        <v>3.3</v>
      </c>
      <c r="G265" s="8" t="s">
        <v>15</v>
      </c>
      <c r="H265" s="10" t="n">
        <f aca="false">H264 + IF(UPPER(G265)="WIN", F265-1, -1)</f>
        <v>363.59</v>
      </c>
      <c r="I265" s="11" t="n">
        <f aca="false">I264 + IF(UPPER(G265)="WIN", (F265-1)*10, -10)</f>
        <v>2635.9</v>
      </c>
      <c r="J265" s="11" t="n">
        <f aca="false">J264 + IF(UPPER(G265)="WIN", (F265-1)*50, -50)</f>
        <v>13179.5</v>
      </c>
      <c r="K265" s="11" t="n">
        <f aca="false">K264 + IF(UPPER(G265)="WIN", (F265-1)*100, -100)</f>
        <v>26359</v>
      </c>
      <c r="L265" s="0"/>
    </row>
    <row r="266" customFormat="false" ht="16.15" hidden="false" customHeight="false" outlineLevel="0" collapsed="false">
      <c r="A266" s="14" t="s">
        <v>258</v>
      </c>
      <c r="B266" s="5" t="s">
        <v>36</v>
      </c>
      <c r="C266" s="5" t="s">
        <v>44</v>
      </c>
      <c r="D266" s="5" t="s">
        <v>50</v>
      </c>
      <c r="E266" s="5" t="s">
        <v>50</v>
      </c>
      <c r="F266" s="9" t="n">
        <v>2.9</v>
      </c>
      <c r="G266" s="8" t="s">
        <v>15</v>
      </c>
      <c r="H266" s="10" t="n">
        <f aca="false">H265 + IF(UPPER(G266)="WIN", F266-1, -1)</f>
        <v>365.49</v>
      </c>
      <c r="I266" s="11" t="n">
        <f aca="false">I265 + IF(UPPER(G266)="WIN", (F266-1)*10, -10)</f>
        <v>2654.9</v>
      </c>
      <c r="J266" s="11" t="n">
        <f aca="false">J265 + IF(UPPER(G266)="WIN", (F266-1)*50, -50)</f>
        <v>13274.5</v>
      </c>
      <c r="K266" s="11" t="n">
        <f aca="false">K265 + IF(UPPER(G266)="WIN", (F266-1)*100, -100)</f>
        <v>26549</v>
      </c>
      <c r="L266" s="0"/>
    </row>
    <row r="267" customFormat="false" ht="16.15" hidden="false" customHeight="false" outlineLevel="0" collapsed="false">
      <c r="A267" s="14" t="s">
        <v>259</v>
      </c>
      <c r="B267" s="5" t="s">
        <v>12</v>
      </c>
      <c r="C267" s="5" t="s">
        <v>25</v>
      </c>
      <c r="D267" s="5" t="s">
        <v>24</v>
      </c>
      <c r="E267" s="5" t="s">
        <v>24</v>
      </c>
      <c r="F267" s="9" t="n">
        <v>2.75</v>
      </c>
      <c r="G267" s="8" t="s">
        <v>15</v>
      </c>
      <c r="H267" s="10" t="n">
        <f aca="false">H266 + IF(UPPER(G267)="WIN", F267-1, -1)</f>
        <v>367.24</v>
      </c>
      <c r="I267" s="11" t="n">
        <f aca="false">I266 + IF(UPPER(G267)="WIN", (F267-1)*10, -10)</f>
        <v>2672.4</v>
      </c>
      <c r="J267" s="11" t="n">
        <f aca="false">J266 + IF(UPPER(G267)="WIN", (F267-1)*50, -50)</f>
        <v>13362</v>
      </c>
      <c r="K267" s="11" t="n">
        <f aca="false">K266 + IF(UPPER(G267)="WIN", (F267-1)*100, -100)</f>
        <v>26724</v>
      </c>
      <c r="L267" s="0"/>
    </row>
    <row r="268" customFormat="false" ht="16.15" hidden="false" customHeight="false" outlineLevel="0" collapsed="false">
      <c r="A268" s="14" t="s">
        <v>260</v>
      </c>
      <c r="B268" s="5" t="s">
        <v>61</v>
      </c>
      <c r="C268" s="5" t="s">
        <v>142</v>
      </c>
      <c r="D268" s="5" t="s">
        <v>120</v>
      </c>
      <c r="E268" s="5" t="s">
        <v>142</v>
      </c>
      <c r="F268" s="9" t="n">
        <v>2.55</v>
      </c>
      <c r="G268" s="8" t="s">
        <v>15</v>
      </c>
      <c r="H268" s="10" t="n">
        <f aca="false">H267 + IF(UPPER(G268)="WIN", F268-1, -1)</f>
        <v>368.79</v>
      </c>
      <c r="I268" s="11" t="n">
        <f aca="false">I267 + IF(UPPER(G268)="WIN", (F268-1)*10, -10)</f>
        <v>2687.9</v>
      </c>
      <c r="J268" s="11" t="n">
        <f aca="false">J267 + IF(UPPER(G268)="WIN", (F268-1)*50, -50)</f>
        <v>13439.5</v>
      </c>
      <c r="K268" s="11" t="n">
        <f aca="false">K267 + IF(UPPER(G268)="WIN", (F268-1)*100, -100)</f>
        <v>26879</v>
      </c>
      <c r="L268" s="0"/>
    </row>
    <row r="269" customFormat="false" ht="16.15" hidden="false" customHeight="false" outlineLevel="0" collapsed="false">
      <c r="A269" s="14" t="s">
        <v>260</v>
      </c>
      <c r="B269" s="5" t="s">
        <v>12</v>
      </c>
      <c r="C269" s="5" t="s">
        <v>136</v>
      </c>
      <c r="D269" s="5" t="s">
        <v>13</v>
      </c>
      <c r="E269" s="5" t="s">
        <v>13</v>
      </c>
      <c r="F269" s="9" t="n">
        <v>2.7</v>
      </c>
      <c r="G269" s="12" t="s">
        <v>21</v>
      </c>
      <c r="H269" s="10" t="n">
        <f aca="false">H268 + IF(UPPER(G269)="WIN", F269-1, -1)</f>
        <v>367.79</v>
      </c>
      <c r="I269" s="11" t="n">
        <f aca="false">I268 + IF(UPPER(G269)="WIN", (F269-1)*10, -10)</f>
        <v>2677.9</v>
      </c>
      <c r="J269" s="11" t="n">
        <f aca="false">J268 + IF(UPPER(G269)="WIN", (F269-1)*50, -50)</f>
        <v>13389.5</v>
      </c>
      <c r="K269" s="11" t="n">
        <f aca="false">K268 + IF(UPPER(G269)="WIN", (F269-1)*100, -100)</f>
        <v>26779</v>
      </c>
      <c r="L269" s="0"/>
    </row>
    <row r="270" customFormat="false" ht="16.15" hidden="false" customHeight="false" outlineLevel="0" collapsed="false">
      <c r="A270" s="14" t="s">
        <v>261</v>
      </c>
      <c r="B270" s="5" t="s">
        <v>61</v>
      </c>
      <c r="C270" s="5" t="s">
        <v>157</v>
      </c>
      <c r="D270" s="5" t="s">
        <v>102</v>
      </c>
      <c r="E270" s="5" t="s">
        <v>157</v>
      </c>
      <c r="F270" s="9" t="n">
        <v>2.45</v>
      </c>
      <c r="G270" s="8" t="s">
        <v>15</v>
      </c>
      <c r="H270" s="10" t="n">
        <f aca="false">H269 + IF(UPPER(G270)="WIN", F270-1, -1)</f>
        <v>369.24</v>
      </c>
      <c r="I270" s="11" t="n">
        <f aca="false">I269 + IF(UPPER(G270)="WIN", (F270-1)*10, -10)</f>
        <v>2692.4</v>
      </c>
      <c r="J270" s="11" t="n">
        <f aca="false">J269 + IF(UPPER(G270)="WIN", (F270-1)*50, -50)</f>
        <v>13462</v>
      </c>
      <c r="K270" s="11" t="n">
        <f aca="false">K269 + IF(UPPER(G270)="WIN", (F270-1)*100, -100)</f>
        <v>26924</v>
      </c>
      <c r="L270" s="0"/>
    </row>
    <row r="271" customFormat="false" ht="16.15" hidden="false" customHeight="false" outlineLevel="0" collapsed="false">
      <c r="A271" s="14" t="s">
        <v>262</v>
      </c>
      <c r="B271" s="5" t="s">
        <v>18</v>
      </c>
      <c r="C271" s="5" t="s">
        <v>20</v>
      </c>
      <c r="D271" s="5" t="s">
        <v>214</v>
      </c>
      <c r="E271" s="5" t="s">
        <v>20</v>
      </c>
      <c r="F271" s="9" t="n">
        <v>1.8</v>
      </c>
      <c r="G271" s="12" t="s">
        <v>21</v>
      </c>
      <c r="H271" s="10" t="n">
        <f aca="false">H270 + IF(UPPER(G271)="WIN", F271-1, -1)</f>
        <v>368.24</v>
      </c>
      <c r="I271" s="11" t="n">
        <f aca="false">I270 + IF(UPPER(G271)="WIN", (F271-1)*10, -10)</f>
        <v>2682.4</v>
      </c>
      <c r="J271" s="11" t="n">
        <f aca="false">J270 + IF(UPPER(G271)="WIN", (F271-1)*50, -50)</f>
        <v>13412</v>
      </c>
      <c r="K271" s="11" t="n">
        <f aca="false">K270 + IF(UPPER(G271)="WIN", (F271-1)*100, -100)</f>
        <v>26824</v>
      </c>
      <c r="L271" s="0"/>
    </row>
    <row r="272" customFormat="false" ht="16.15" hidden="false" customHeight="false" outlineLevel="0" collapsed="false">
      <c r="A272" s="14" t="s">
        <v>263</v>
      </c>
      <c r="B272" s="5" t="s">
        <v>12</v>
      </c>
      <c r="C272" s="5" t="s">
        <v>68</v>
      </c>
      <c r="D272" s="5" t="s">
        <v>30</v>
      </c>
      <c r="E272" s="5" t="s">
        <v>68</v>
      </c>
      <c r="F272" s="9" t="n">
        <v>2.15</v>
      </c>
      <c r="G272" s="8" t="s">
        <v>15</v>
      </c>
      <c r="H272" s="10" t="n">
        <f aca="false">H271 + IF(UPPER(G272)="WIN", F272-1, -1)</f>
        <v>369.39</v>
      </c>
      <c r="I272" s="11" t="n">
        <f aca="false">I271 + IF(UPPER(G272)="WIN", (F272-1)*10, -10)</f>
        <v>2693.9</v>
      </c>
      <c r="J272" s="11" t="n">
        <f aca="false">J271 + IF(UPPER(G272)="WIN", (F272-1)*50, -50)</f>
        <v>13469.5</v>
      </c>
      <c r="K272" s="11" t="n">
        <f aca="false">K271 + IF(UPPER(G272)="WIN", (F272-1)*100, -100)</f>
        <v>26939</v>
      </c>
      <c r="L272" s="0"/>
    </row>
    <row r="273" customFormat="false" ht="16.15" hidden="false" customHeight="false" outlineLevel="0" collapsed="false">
      <c r="A273" s="14" t="s">
        <v>263</v>
      </c>
      <c r="B273" s="5" t="s">
        <v>18</v>
      </c>
      <c r="C273" s="5" t="s">
        <v>242</v>
      </c>
      <c r="D273" s="5" t="s">
        <v>125</v>
      </c>
      <c r="E273" s="5" t="s">
        <v>242</v>
      </c>
      <c r="F273" s="9" t="n">
        <v>2</v>
      </c>
      <c r="G273" s="8" t="s">
        <v>15</v>
      </c>
      <c r="H273" s="10" t="n">
        <f aca="false">H272 + IF(UPPER(G273)="WIN", F273-1, -1)</f>
        <v>370.39</v>
      </c>
      <c r="I273" s="11" t="n">
        <f aca="false">I272 + IF(UPPER(G273)="WIN", (F273-1)*10, -10)</f>
        <v>2703.9</v>
      </c>
      <c r="J273" s="11" t="n">
        <f aca="false">J272 + IF(UPPER(G273)="WIN", (F273-1)*50, -50)</f>
        <v>13519.5</v>
      </c>
      <c r="K273" s="11" t="n">
        <f aca="false">K272 + IF(UPPER(G273)="WIN", (F273-1)*100, -100)</f>
        <v>27039</v>
      </c>
      <c r="L273" s="0"/>
    </row>
    <row r="274" customFormat="false" ht="16.15" hidden="false" customHeight="false" outlineLevel="0" collapsed="false">
      <c r="A274" s="14" t="s">
        <v>263</v>
      </c>
      <c r="B274" s="5" t="s">
        <v>18</v>
      </c>
      <c r="C274" s="5" t="s">
        <v>171</v>
      </c>
      <c r="D274" s="5" t="s">
        <v>19</v>
      </c>
      <c r="E274" s="5" t="s">
        <v>171</v>
      </c>
      <c r="F274" s="9" t="n">
        <v>1.8</v>
      </c>
      <c r="G274" s="8" t="s">
        <v>15</v>
      </c>
      <c r="H274" s="10" t="n">
        <f aca="false">H273 + IF(UPPER(G274)="WIN", F274-1, -1)</f>
        <v>371.19</v>
      </c>
      <c r="I274" s="11" t="n">
        <f aca="false">I273 + IF(UPPER(G274)="WIN", (F274-1)*10, -10)</f>
        <v>2711.9</v>
      </c>
      <c r="J274" s="11" t="n">
        <f aca="false">J273 + IF(UPPER(G274)="WIN", (F274-1)*50, -50)</f>
        <v>13559.5</v>
      </c>
      <c r="K274" s="11" t="n">
        <f aca="false">K273 + IF(UPPER(G274)="WIN", (F274-1)*100, -100)</f>
        <v>27119</v>
      </c>
      <c r="L274" s="0"/>
    </row>
    <row r="275" customFormat="false" ht="16.15" hidden="false" customHeight="false" outlineLevel="0" collapsed="false">
      <c r="A275" s="14" t="s">
        <v>264</v>
      </c>
      <c r="B275" s="5" t="s">
        <v>12</v>
      </c>
      <c r="C275" s="5" t="s">
        <v>108</v>
      </c>
      <c r="D275" s="5" t="s">
        <v>23</v>
      </c>
      <c r="E275" s="5" t="s">
        <v>108</v>
      </c>
      <c r="F275" s="9" t="n">
        <v>2.2</v>
      </c>
      <c r="G275" s="8" t="s">
        <v>15</v>
      </c>
      <c r="H275" s="10" t="n">
        <f aca="false">H274 + IF(UPPER(G275)="WIN", F275-1, -1)</f>
        <v>372.39</v>
      </c>
      <c r="I275" s="11" t="n">
        <f aca="false">I274 + IF(UPPER(G275)="WIN", (F275-1)*10, -10)</f>
        <v>2723.9</v>
      </c>
      <c r="J275" s="11" t="n">
        <f aca="false">J274 + IF(UPPER(G275)="WIN", (F275-1)*50, -50)</f>
        <v>13619.5</v>
      </c>
      <c r="K275" s="11" t="n">
        <f aca="false">K274 + IF(UPPER(G275)="WIN", (F275-1)*100, -100)</f>
        <v>27239</v>
      </c>
      <c r="L275" s="0"/>
    </row>
    <row r="276" customFormat="false" ht="16.15" hidden="false" customHeight="false" outlineLevel="0" collapsed="false">
      <c r="A276" s="14" t="s">
        <v>264</v>
      </c>
      <c r="B276" s="5" t="s">
        <v>18</v>
      </c>
      <c r="C276" s="5" t="s">
        <v>211</v>
      </c>
      <c r="D276" s="5" t="s">
        <v>20</v>
      </c>
      <c r="E276" s="5" t="s">
        <v>211</v>
      </c>
      <c r="F276" s="9" t="n">
        <v>1.9</v>
      </c>
      <c r="G276" s="8" t="s">
        <v>15</v>
      </c>
      <c r="H276" s="10" t="n">
        <f aca="false">H275 + IF(UPPER(G276)="WIN", F276-1, -1)</f>
        <v>373.29</v>
      </c>
      <c r="I276" s="11" t="n">
        <f aca="false">I275 + IF(UPPER(G276)="WIN", (F276-1)*10, -10)</f>
        <v>2732.9</v>
      </c>
      <c r="J276" s="11" t="n">
        <f aca="false">J275 + IF(UPPER(G276)="WIN", (F276-1)*50, -50)</f>
        <v>13664.5</v>
      </c>
      <c r="K276" s="11" t="n">
        <f aca="false">K275 + IF(UPPER(G276)="WIN", (F276-1)*100, -100)</f>
        <v>27329</v>
      </c>
      <c r="L276" s="0"/>
    </row>
    <row r="277" customFormat="false" ht="16.15" hidden="false" customHeight="false" outlineLevel="0" collapsed="false">
      <c r="A277" s="14" t="s">
        <v>264</v>
      </c>
      <c r="B277" s="5" t="s">
        <v>12</v>
      </c>
      <c r="C277" s="5" t="s">
        <v>28</v>
      </c>
      <c r="D277" s="5" t="s">
        <v>136</v>
      </c>
      <c r="E277" s="5" t="s">
        <v>28</v>
      </c>
      <c r="F277" s="9" t="n">
        <v>2</v>
      </c>
      <c r="G277" s="8" t="s">
        <v>15</v>
      </c>
      <c r="H277" s="10" t="n">
        <f aca="false">H276 + IF(UPPER(G277)="WIN", F277-1, -1)</f>
        <v>374.29</v>
      </c>
      <c r="I277" s="11" t="n">
        <f aca="false">I276 + IF(UPPER(G277)="WIN", (F277-1)*10, -10)</f>
        <v>2742.9</v>
      </c>
      <c r="J277" s="11" t="n">
        <f aca="false">J276 + IF(UPPER(G277)="WIN", (F277-1)*50, -50)</f>
        <v>13714.5</v>
      </c>
      <c r="K277" s="11" t="n">
        <f aca="false">K276 + IF(UPPER(G277)="WIN", (F277-1)*100, -100)</f>
        <v>27429</v>
      </c>
      <c r="L277" s="0"/>
    </row>
    <row r="278" customFormat="false" ht="16.15" hidden="false" customHeight="false" outlineLevel="0" collapsed="false">
      <c r="A278" s="14" t="s">
        <v>265</v>
      </c>
      <c r="B278" s="5" t="s">
        <v>12</v>
      </c>
      <c r="C278" s="5" t="s">
        <v>17</v>
      </c>
      <c r="D278" s="5" t="s">
        <v>25</v>
      </c>
      <c r="E278" s="5" t="s">
        <v>17</v>
      </c>
      <c r="F278" s="9" t="n">
        <v>2.25</v>
      </c>
      <c r="G278" s="8" t="s">
        <v>15</v>
      </c>
      <c r="H278" s="10" t="n">
        <f aca="false">H277 + IF(UPPER(G278)="WIN", F278-1, -1)</f>
        <v>375.54</v>
      </c>
      <c r="I278" s="11" t="n">
        <f aca="false">I277 + IF(UPPER(G278)="WIN", (F278-1)*10, -10)</f>
        <v>2755.4</v>
      </c>
      <c r="J278" s="11" t="n">
        <f aca="false">J277 + IF(UPPER(G278)="WIN", (F278-1)*50, -50)</f>
        <v>13777</v>
      </c>
      <c r="K278" s="11" t="n">
        <f aca="false">K277 + IF(UPPER(G278)="WIN", (F278-1)*100, -100)</f>
        <v>27554</v>
      </c>
      <c r="L278" s="0"/>
    </row>
    <row r="279" customFormat="false" ht="16.15" hidden="false" customHeight="false" outlineLevel="0" collapsed="false">
      <c r="A279" s="14" t="s">
        <v>265</v>
      </c>
      <c r="B279" s="5" t="s">
        <v>12</v>
      </c>
      <c r="C279" s="5" t="s">
        <v>26</v>
      </c>
      <c r="D279" s="5" t="s">
        <v>30</v>
      </c>
      <c r="E279" s="5" t="s">
        <v>26</v>
      </c>
      <c r="F279" s="9" t="n">
        <v>2.5</v>
      </c>
      <c r="G279" s="12" t="s">
        <v>21</v>
      </c>
      <c r="H279" s="10" t="n">
        <f aca="false">H278 + IF(UPPER(G279)="WIN", F279-1, -1)</f>
        <v>374.54</v>
      </c>
      <c r="I279" s="11" t="n">
        <f aca="false">I278 + IF(UPPER(G279)="WIN", (F279-1)*10, -10)</f>
        <v>2745.4</v>
      </c>
      <c r="J279" s="11" t="n">
        <f aca="false">J278 + IF(UPPER(G279)="WIN", (F279-1)*50, -50)</f>
        <v>13727</v>
      </c>
      <c r="K279" s="11" t="n">
        <f aca="false">K278 + IF(UPPER(G279)="WIN", (F279-1)*100, -100)</f>
        <v>27454</v>
      </c>
      <c r="L279" s="0"/>
    </row>
    <row r="280" customFormat="false" ht="16.15" hidden="false" customHeight="false" outlineLevel="0" collapsed="false">
      <c r="A280" s="14" t="s">
        <v>265</v>
      </c>
      <c r="B280" s="5" t="s">
        <v>12</v>
      </c>
      <c r="C280" s="5" t="s">
        <v>131</v>
      </c>
      <c r="D280" s="5" t="s">
        <v>27</v>
      </c>
      <c r="E280" s="5" t="s">
        <v>131</v>
      </c>
      <c r="F280" s="9" t="n">
        <v>1.8</v>
      </c>
      <c r="G280" s="8" t="s">
        <v>15</v>
      </c>
      <c r="H280" s="10" t="n">
        <f aca="false">H279 + IF(UPPER(G280)="WIN", F280-1, -1)</f>
        <v>375.34</v>
      </c>
      <c r="I280" s="11" t="n">
        <f aca="false">I279 + IF(UPPER(G280)="WIN", (F280-1)*10, -10)</f>
        <v>2753.4</v>
      </c>
      <c r="J280" s="11" t="n">
        <f aca="false">J279 + IF(UPPER(G280)="WIN", (F280-1)*50, -50)</f>
        <v>13767</v>
      </c>
      <c r="K280" s="11" t="n">
        <f aca="false">K279 + IF(UPPER(G280)="WIN", (F280-1)*100, -100)</f>
        <v>27534</v>
      </c>
      <c r="L280" s="0"/>
    </row>
    <row r="281" customFormat="false" ht="16.15" hidden="false" customHeight="false" outlineLevel="0" collapsed="false">
      <c r="A281" s="14" t="s">
        <v>266</v>
      </c>
      <c r="B281" s="5" t="s">
        <v>36</v>
      </c>
      <c r="C281" s="5" t="s">
        <v>38</v>
      </c>
      <c r="D281" s="5" t="s">
        <v>46</v>
      </c>
      <c r="E281" s="5" t="s">
        <v>38</v>
      </c>
      <c r="F281" s="9" t="n">
        <v>2.7</v>
      </c>
      <c r="G281" s="8" t="s">
        <v>15</v>
      </c>
      <c r="H281" s="10" t="n">
        <f aca="false">H280 + IF(UPPER(G281)="WIN", F281-1, -1)</f>
        <v>377.04</v>
      </c>
      <c r="I281" s="11" t="n">
        <f aca="false">I280 + IF(UPPER(G281)="WIN", (F281-1)*10, -10)</f>
        <v>2770.4</v>
      </c>
      <c r="J281" s="11" t="n">
        <f aca="false">J280 + IF(UPPER(G281)="WIN", (F281-1)*50, -50)</f>
        <v>13852</v>
      </c>
      <c r="K281" s="11" t="n">
        <f aca="false">K280 + IF(UPPER(G281)="WIN", (F281-1)*100, -100)</f>
        <v>27704</v>
      </c>
      <c r="L281" s="0"/>
    </row>
    <row r="282" customFormat="false" ht="16.15" hidden="false" customHeight="false" outlineLevel="0" collapsed="false">
      <c r="A282" s="14" t="s">
        <v>266</v>
      </c>
      <c r="B282" s="5" t="s">
        <v>12</v>
      </c>
      <c r="C282" s="5" t="s">
        <v>136</v>
      </c>
      <c r="D282" s="5" t="s">
        <v>14</v>
      </c>
      <c r="E282" s="5" t="s">
        <v>136</v>
      </c>
      <c r="F282" s="9" t="n">
        <v>2.3</v>
      </c>
      <c r="G282" s="8" t="s">
        <v>15</v>
      </c>
      <c r="H282" s="10" t="n">
        <f aca="false">H281 + IF(UPPER(G282)="WIN", F282-1, -1)</f>
        <v>378.34</v>
      </c>
      <c r="I282" s="11" t="n">
        <f aca="false">I281 + IF(UPPER(G282)="WIN", (F282-1)*10, -10)</f>
        <v>2783.4</v>
      </c>
      <c r="J282" s="11" t="n">
        <f aca="false">J281 + IF(UPPER(G282)="WIN", (F282-1)*50, -50)</f>
        <v>13917</v>
      </c>
      <c r="K282" s="11" t="n">
        <f aca="false">K281 + IF(UPPER(G282)="WIN", (F282-1)*100, -100)</f>
        <v>27834</v>
      </c>
      <c r="L282" s="0"/>
    </row>
    <row r="283" customFormat="false" ht="16.15" hidden="false" customHeight="false" outlineLevel="0" collapsed="false">
      <c r="A283" s="14" t="s">
        <v>267</v>
      </c>
      <c r="B283" s="5" t="s">
        <v>36</v>
      </c>
      <c r="C283" s="5" t="s">
        <v>80</v>
      </c>
      <c r="D283" s="5" t="s">
        <v>39</v>
      </c>
      <c r="E283" s="5" t="s">
        <v>80</v>
      </c>
      <c r="F283" s="9" t="n">
        <v>2.2</v>
      </c>
      <c r="G283" s="8" t="s">
        <v>15</v>
      </c>
      <c r="H283" s="10" t="n">
        <f aca="false">H282 + IF(UPPER(G283)="WIN", F283-1, -1)</f>
        <v>379.54</v>
      </c>
      <c r="I283" s="11" t="n">
        <f aca="false">I282 + IF(UPPER(G283)="WIN", (F283-1)*10, -10)</f>
        <v>2795.4</v>
      </c>
      <c r="J283" s="11" t="n">
        <f aca="false">J282 + IF(UPPER(G283)="WIN", (F283-1)*50, -50)</f>
        <v>13977</v>
      </c>
      <c r="K283" s="11" t="n">
        <f aca="false">K282 + IF(UPPER(G283)="WIN", (F283-1)*100, -100)</f>
        <v>27954</v>
      </c>
      <c r="L283" s="0"/>
    </row>
    <row r="284" customFormat="false" ht="16.15" hidden="false" customHeight="false" outlineLevel="0" collapsed="false">
      <c r="A284" s="14" t="s">
        <v>267</v>
      </c>
      <c r="B284" s="5" t="s">
        <v>36</v>
      </c>
      <c r="C284" s="5" t="s">
        <v>41</v>
      </c>
      <c r="D284" s="5" t="s">
        <v>44</v>
      </c>
      <c r="E284" s="5" t="s">
        <v>41</v>
      </c>
      <c r="F284" s="9" t="n">
        <v>2.3</v>
      </c>
      <c r="G284" s="12" t="s">
        <v>21</v>
      </c>
      <c r="H284" s="10" t="n">
        <f aca="false">H283 + IF(UPPER(G284)="WIN", F284-1, -1)</f>
        <v>378.54</v>
      </c>
      <c r="I284" s="11" t="n">
        <f aca="false">I283 + IF(UPPER(G284)="WIN", (F284-1)*10, -10)</f>
        <v>2785.4</v>
      </c>
      <c r="J284" s="11" t="n">
        <f aca="false">J283 + IF(UPPER(G284)="WIN", (F284-1)*50, -50)</f>
        <v>13927</v>
      </c>
      <c r="K284" s="11" t="n">
        <f aca="false">K283 + IF(UPPER(G284)="WIN", (F284-1)*100, -100)</f>
        <v>27854</v>
      </c>
      <c r="L284" s="0"/>
    </row>
    <row r="285" customFormat="false" ht="16.15" hidden="false" customHeight="false" outlineLevel="0" collapsed="false">
      <c r="A285" s="14" t="s">
        <v>267</v>
      </c>
      <c r="B285" s="5" t="s">
        <v>36</v>
      </c>
      <c r="C285" s="5" t="s">
        <v>47</v>
      </c>
      <c r="D285" s="5" t="s">
        <v>84</v>
      </c>
      <c r="E285" s="5" t="s">
        <v>47</v>
      </c>
      <c r="F285" s="9" t="n">
        <v>1.9</v>
      </c>
      <c r="G285" s="8" t="s">
        <v>15</v>
      </c>
      <c r="H285" s="10" t="n">
        <f aca="false">H284 + IF(UPPER(G285)="WIN", F285-1, -1)</f>
        <v>379.44</v>
      </c>
      <c r="I285" s="11" t="n">
        <f aca="false">I284 + IF(UPPER(G285)="WIN", (F285-1)*10, -10)</f>
        <v>2794.4</v>
      </c>
      <c r="J285" s="11" t="n">
        <f aca="false">J284 + IF(UPPER(G285)="WIN", (F285-1)*50, -50)</f>
        <v>13972</v>
      </c>
      <c r="K285" s="11" t="n">
        <f aca="false">K284 + IF(UPPER(G285)="WIN", (F285-1)*100, -100)</f>
        <v>27944</v>
      </c>
      <c r="L285" s="0"/>
    </row>
    <row r="286" customFormat="false" ht="16.15" hidden="false" customHeight="false" outlineLevel="0" collapsed="false">
      <c r="A286" s="14" t="s">
        <v>268</v>
      </c>
      <c r="B286" s="5" t="s">
        <v>36</v>
      </c>
      <c r="C286" s="5" t="s">
        <v>50</v>
      </c>
      <c r="D286" s="5" t="s">
        <v>85</v>
      </c>
      <c r="E286" s="5" t="s">
        <v>50</v>
      </c>
      <c r="F286" s="9" t="n">
        <v>2.45</v>
      </c>
      <c r="G286" s="8" t="s">
        <v>15</v>
      </c>
      <c r="H286" s="10" t="n">
        <f aca="false">H285 + IF(UPPER(G286)="WIN", F286-1, -1)</f>
        <v>380.89</v>
      </c>
      <c r="I286" s="11" t="n">
        <f aca="false">I285 + IF(UPPER(G286)="WIN", (F286-1)*10, -10)</f>
        <v>2808.9</v>
      </c>
      <c r="J286" s="11" t="n">
        <f aca="false">J285 + IF(UPPER(G286)="WIN", (F286-1)*50, -50)</f>
        <v>14044.5</v>
      </c>
      <c r="K286" s="11" t="n">
        <f aca="false">K285 + IF(UPPER(G286)="WIN", (F286-1)*100, -100)</f>
        <v>28089</v>
      </c>
      <c r="L286" s="0"/>
    </row>
    <row r="287" customFormat="false" ht="16.15" hidden="false" customHeight="false" outlineLevel="0" collapsed="false">
      <c r="A287" s="14" t="s">
        <v>269</v>
      </c>
      <c r="B287" s="5" t="s">
        <v>12</v>
      </c>
      <c r="C287" s="5" t="s">
        <v>16</v>
      </c>
      <c r="D287" s="5" t="s">
        <v>135</v>
      </c>
      <c r="E287" s="5" t="s">
        <v>16</v>
      </c>
      <c r="F287" s="9" t="n">
        <v>2.4</v>
      </c>
      <c r="G287" s="12" t="s">
        <v>21</v>
      </c>
      <c r="H287" s="10" t="n">
        <f aca="false">H286 + IF(UPPER(G287)="WIN", F287-1, -1)</f>
        <v>379.89</v>
      </c>
      <c r="I287" s="11" t="n">
        <f aca="false">I286 + IF(UPPER(G287)="WIN", (F287-1)*10, -10)</f>
        <v>2798.9</v>
      </c>
      <c r="J287" s="11" t="n">
        <f aca="false">J286 + IF(UPPER(G287)="WIN", (F287-1)*50, -50)</f>
        <v>13994.5</v>
      </c>
      <c r="K287" s="11" t="n">
        <f aca="false">K286 + IF(UPPER(G287)="WIN", (F287-1)*100, -100)</f>
        <v>27989</v>
      </c>
      <c r="L287" s="0"/>
    </row>
    <row r="288" customFormat="false" ht="16.15" hidden="false" customHeight="false" outlineLevel="0" collapsed="false">
      <c r="A288" s="14" t="s">
        <v>269</v>
      </c>
      <c r="B288" s="5" t="s">
        <v>18</v>
      </c>
      <c r="C288" s="5" t="s">
        <v>146</v>
      </c>
      <c r="D288" s="5" t="s">
        <v>122</v>
      </c>
      <c r="E288" s="5" t="s">
        <v>122</v>
      </c>
      <c r="F288" s="9" t="n">
        <v>2</v>
      </c>
      <c r="G288" s="8" t="s">
        <v>15</v>
      </c>
      <c r="H288" s="10" t="n">
        <f aca="false">H287 + IF(UPPER(G288)="WIN", F288-1, -1)</f>
        <v>380.89</v>
      </c>
      <c r="I288" s="11" t="n">
        <f aca="false">I287 + IF(UPPER(G288)="WIN", (F288-1)*10, -10)</f>
        <v>2808.9</v>
      </c>
      <c r="J288" s="11" t="n">
        <f aca="false">J287 + IF(UPPER(G288)="WIN", (F288-1)*50, -50)</f>
        <v>14044.5</v>
      </c>
      <c r="K288" s="11" t="n">
        <f aca="false">K287 + IF(UPPER(G288)="WIN", (F288-1)*100, -100)</f>
        <v>28089</v>
      </c>
      <c r="L288" s="0"/>
    </row>
    <row r="289" customFormat="false" ht="16.15" hidden="false" customHeight="false" outlineLevel="0" collapsed="false">
      <c r="A289" s="14" t="s">
        <v>269</v>
      </c>
      <c r="B289" s="5" t="s">
        <v>18</v>
      </c>
      <c r="C289" s="5" t="s">
        <v>145</v>
      </c>
      <c r="D289" s="5" t="s">
        <v>124</v>
      </c>
      <c r="E289" s="5" t="s">
        <v>59</v>
      </c>
      <c r="F289" s="9" t="n">
        <v>3.3</v>
      </c>
      <c r="G289" s="8" t="s">
        <v>15</v>
      </c>
      <c r="H289" s="10" t="n">
        <f aca="false">H288 + IF(UPPER(G289)="WIN", F289-1, -1)</f>
        <v>383.19</v>
      </c>
      <c r="I289" s="11" t="n">
        <f aca="false">I288 + IF(UPPER(G289)="WIN", (F289-1)*10, -10)</f>
        <v>2831.9</v>
      </c>
      <c r="J289" s="11" t="n">
        <f aca="false">J288 + IF(UPPER(G289)="WIN", (F289-1)*50, -50)</f>
        <v>14159.5</v>
      </c>
      <c r="K289" s="11" t="n">
        <f aca="false">K288 + IF(UPPER(G289)="WIN", (F289-1)*100, -100)</f>
        <v>28319</v>
      </c>
      <c r="L289" s="0"/>
    </row>
    <row r="290" customFormat="false" ht="16.15" hidden="false" customHeight="false" outlineLevel="0" collapsed="false">
      <c r="A290" s="14" t="s">
        <v>270</v>
      </c>
      <c r="B290" s="5" t="s">
        <v>36</v>
      </c>
      <c r="C290" s="5" t="s">
        <v>42</v>
      </c>
      <c r="D290" s="5" t="s">
        <v>86</v>
      </c>
      <c r="E290" s="5" t="s">
        <v>86</v>
      </c>
      <c r="F290" s="9" t="n">
        <v>1.85</v>
      </c>
      <c r="G290" s="12" t="s">
        <v>21</v>
      </c>
      <c r="H290" s="10" t="n">
        <f aca="false">H289 + IF(UPPER(G290)="WIN", F290-1, -1)</f>
        <v>382.19</v>
      </c>
      <c r="I290" s="11" t="n">
        <f aca="false">I289 + IF(UPPER(G290)="WIN", (F290-1)*10, -10)</f>
        <v>2821.9</v>
      </c>
      <c r="J290" s="11" t="n">
        <f aca="false">J289 + IF(UPPER(G290)="WIN", (F290-1)*50, -50)</f>
        <v>14109.5</v>
      </c>
      <c r="K290" s="11" t="n">
        <f aca="false">K289 + IF(UPPER(G290)="WIN", (F290-1)*100, -100)</f>
        <v>28219</v>
      </c>
      <c r="L290" s="0"/>
    </row>
    <row r="291" customFormat="false" ht="16.15" hidden="false" customHeight="false" outlineLevel="0" collapsed="false">
      <c r="A291" s="14" t="s">
        <v>270</v>
      </c>
      <c r="B291" s="5" t="s">
        <v>12</v>
      </c>
      <c r="C291" s="5" t="s">
        <v>33</v>
      </c>
      <c r="D291" s="5" t="s">
        <v>31</v>
      </c>
      <c r="E291" s="5" t="s">
        <v>59</v>
      </c>
      <c r="F291" s="9" t="n">
        <v>3.6</v>
      </c>
      <c r="G291" s="8" t="s">
        <v>15</v>
      </c>
      <c r="H291" s="10" t="n">
        <f aca="false">H290 + IF(UPPER(G291)="WIN", F291-1, -1)</f>
        <v>384.79</v>
      </c>
      <c r="I291" s="11" t="n">
        <f aca="false">I290 + IF(UPPER(G291)="WIN", (F291-1)*10, -10)</f>
        <v>2847.9</v>
      </c>
      <c r="J291" s="11" t="n">
        <f aca="false">J290 + IF(UPPER(G291)="WIN", (F291-1)*50, -50)</f>
        <v>14239.5</v>
      </c>
      <c r="K291" s="11" t="n">
        <f aca="false">K290 + IF(UPPER(G291)="WIN", (F291-1)*100, -100)</f>
        <v>28479</v>
      </c>
      <c r="L291" s="0"/>
    </row>
    <row r="292" customFormat="false" ht="16.15" hidden="false" customHeight="false" outlineLevel="0" collapsed="false">
      <c r="A292" s="14" t="s">
        <v>270</v>
      </c>
      <c r="B292" s="5" t="s">
        <v>52</v>
      </c>
      <c r="C292" s="5" t="s">
        <v>53</v>
      </c>
      <c r="D292" s="5" t="s">
        <v>97</v>
      </c>
      <c r="E292" s="5" t="s">
        <v>53</v>
      </c>
      <c r="F292" s="9" t="n">
        <v>2.1</v>
      </c>
      <c r="G292" s="8" t="s">
        <v>15</v>
      </c>
      <c r="H292" s="10" t="n">
        <f aca="false">H291 + IF(UPPER(G292)="WIN", F292-1, -1)</f>
        <v>385.89</v>
      </c>
      <c r="I292" s="11" t="n">
        <f aca="false">I291 + IF(UPPER(G292)="WIN", (F292-1)*10, -10)</f>
        <v>2858.9</v>
      </c>
      <c r="J292" s="11" t="n">
        <f aca="false">J291 + IF(UPPER(G292)="WIN", (F292-1)*50, -50)</f>
        <v>14294.5</v>
      </c>
      <c r="K292" s="11" t="n">
        <f aca="false">K291 + IF(UPPER(G292)="WIN", (F292-1)*100, -100)</f>
        <v>28589</v>
      </c>
      <c r="L292" s="0"/>
    </row>
    <row r="293" customFormat="false" ht="16.15" hidden="false" customHeight="false" outlineLevel="0" collapsed="false">
      <c r="A293" s="14" t="s">
        <v>271</v>
      </c>
      <c r="B293" s="5" t="s">
        <v>36</v>
      </c>
      <c r="C293" s="5" t="s">
        <v>49</v>
      </c>
      <c r="D293" s="5" t="s">
        <v>44</v>
      </c>
      <c r="E293" s="5" t="s">
        <v>44</v>
      </c>
      <c r="F293" s="9" t="n">
        <v>1.9</v>
      </c>
      <c r="G293" s="8" t="s">
        <v>15</v>
      </c>
      <c r="H293" s="10" t="n">
        <f aca="false">H292 + IF(UPPER(G293)="WIN", F293-1, -1)</f>
        <v>386.79</v>
      </c>
      <c r="I293" s="11" t="n">
        <f aca="false">I292 + IF(UPPER(G293)="WIN", (F293-1)*10, -10)</f>
        <v>2867.9</v>
      </c>
      <c r="J293" s="11" t="n">
        <f aca="false">J292 + IF(UPPER(G293)="WIN", (F293-1)*50, -50)</f>
        <v>14339.5</v>
      </c>
      <c r="K293" s="11" t="n">
        <f aca="false">K292 + IF(UPPER(G293)="WIN", (F293-1)*100, -100)</f>
        <v>28679</v>
      </c>
      <c r="L293" s="0"/>
    </row>
    <row r="294" customFormat="false" ht="16.15" hidden="false" customHeight="false" outlineLevel="0" collapsed="false">
      <c r="A294" s="14" t="s">
        <v>271</v>
      </c>
      <c r="B294" s="5" t="s">
        <v>12</v>
      </c>
      <c r="C294" s="5" t="s">
        <v>131</v>
      </c>
      <c r="D294" s="5" t="s">
        <v>25</v>
      </c>
      <c r="E294" s="5" t="s">
        <v>131</v>
      </c>
      <c r="F294" s="9" t="n">
        <v>2.3</v>
      </c>
      <c r="G294" s="8" t="s">
        <v>15</v>
      </c>
      <c r="H294" s="10" t="n">
        <f aca="false">H293 + IF(UPPER(G294)="WIN", F294-1, -1)</f>
        <v>388.09</v>
      </c>
      <c r="I294" s="11" t="n">
        <f aca="false">I293 + IF(UPPER(G294)="WIN", (F294-1)*10, -10)</f>
        <v>2880.9</v>
      </c>
      <c r="J294" s="11" t="n">
        <f aca="false">J293 + IF(UPPER(G294)="WIN", (F294-1)*50, -50)</f>
        <v>14404.5</v>
      </c>
      <c r="K294" s="11" t="n">
        <f aca="false">K293 + IF(UPPER(G294)="WIN", (F294-1)*100, -100)</f>
        <v>28809</v>
      </c>
      <c r="L294" s="0"/>
    </row>
    <row r="295" customFormat="false" ht="16.15" hidden="false" customHeight="false" outlineLevel="0" collapsed="false">
      <c r="A295" s="14" t="s">
        <v>271</v>
      </c>
      <c r="B295" s="5" t="s">
        <v>12</v>
      </c>
      <c r="C295" s="5" t="s">
        <v>34</v>
      </c>
      <c r="D295" s="5" t="s">
        <v>30</v>
      </c>
      <c r="E295" s="5" t="s">
        <v>34</v>
      </c>
      <c r="F295" s="9" t="n">
        <v>1.8</v>
      </c>
      <c r="G295" s="8" t="s">
        <v>15</v>
      </c>
      <c r="H295" s="10" t="n">
        <f aca="false">H294 + IF(UPPER(G295)="WIN", F295-1, -1)</f>
        <v>388.89</v>
      </c>
      <c r="I295" s="11" t="n">
        <f aca="false">I294 + IF(UPPER(G295)="WIN", (F295-1)*10, -10)</f>
        <v>2888.9</v>
      </c>
      <c r="J295" s="11" t="n">
        <f aca="false">J294 + IF(UPPER(G295)="WIN", (F295-1)*50, -50)</f>
        <v>14444.5</v>
      </c>
      <c r="K295" s="11" t="n">
        <f aca="false">K294 + IF(UPPER(G295)="WIN", (F295-1)*100, -100)</f>
        <v>28889</v>
      </c>
      <c r="L295" s="0"/>
    </row>
    <row r="296" customFormat="false" ht="16.15" hidden="false" customHeight="false" outlineLevel="0" collapsed="false">
      <c r="A296" s="14" t="s">
        <v>272</v>
      </c>
      <c r="B296" s="5" t="s">
        <v>36</v>
      </c>
      <c r="C296" s="5" t="s">
        <v>42</v>
      </c>
      <c r="D296" s="5" t="s">
        <v>46</v>
      </c>
      <c r="E296" s="5" t="s">
        <v>42</v>
      </c>
      <c r="F296" s="9" t="n">
        <v>2.6</v>
      </c>
      <c r="G296" s="8" t="s">
        <v>15</v>
      </c>
      <c r="H296" s="10" t="n">
        <f aca="false">H295 + IF(UPPER(G296)="WIN", F296-1, -1)</f>
        <v>390.49</v>
      </c>
      <c r="I296" s="11" t="n">
        <f aca="false">I295 + IF(UPPER(G296)="WIN", (F296-1)*10, -10)</f>
        <v>2904.9</v>
      </c>
      <c r="J296" s="11" t="n">
        <f aca="false">J295 + IF(UPPER(G296)="WIN", (F296-1)*50, -50)</f>
        <v>14524.5</v>
      </c>
      <c r="K296" s="11" t="n">
        <f aca="false">K295 + IF(UPPER(G296)="WIN", (F296-1)*100, -100)</f>
        <v>29049</v>
      </c>
      <c r="L296" s="0"/>
    </row>
    <row r="297" customFormat="false" ht="16.15" hidden="false" customHeight="false" outlineLevel="0" collapsed="false">
      <c r="A297" s="14" t="s">
        <v>272</v>
      </c>
      <c r="B297" s="5" t="s">
        <v>12</v>
      </c>
      <c r="C297" s="5" t="s">
        <v>108</v>
      </c>
      <c r="D297" s="5" t="s">
        <v>136</v>
      </c>
      <c r="E297" s="5" t="s">
        <v>108</v>
      </c>
      <c r="F297" s="9" t="n">
        <v>2.45</v>
      </c>
      <c r="G297" s="8" t="s">
        <v>15</v>
      </c>
      <c r="H297" s="10" t="n">
        <f aca="false">H296 + IF(UPPER(G297)="WIN", F297-1, -1)</f>
        <v>391.94</v>
      </c>
      <c r="I297" s="11" t="n">
        <f aca="false">I296 + IF(UPPER(G297)="WIN", (F297-1)*10, -10)</f>
        <v>2919.4</v>
      </c>
      <c r="J297" s="11" t="n">
        <f aca="false">J296 + IF(UPPER(G297)="WIN", (F297-1)*50, -50)</f>
        <v>14597</v>
      </c>
      <c r="K297" s="11" t="n">
        <f aca="false">K296 + IF(UPPER(G297)="WIN", (F297-1)*100, -100)</f>
        <v>29194</v>
      </c>
      <c r="L297" s="0"/>
    </row>
    <row r="298" customFormat="false" ht="16.15" hidden="false" customHeight="false" outlineLevel="0" collapsed="false">
      <c r="A298" s="14" t="s">
        <v>272</v>
      </c>
      <c r="B298" s="5" t="s">
        <v>12</v>
      </c>
      <c r="C298" s="5" t="s">
        <v>68</v>
      </c>
      <c r="D298" s="5" t="s">
        <v>67</v>
      </c>
      <c r="E298" s="5" t="s">
        <v>68</v>
      </c>
      <c r="F298" s="9" t="n">
        <v>1.8</v>
      </c>
      <c r="G298" s="8" t="s">
        <v>15</v>
      </c>
      <c r="H298" s="10" t="n">
        <f aca="false">H297 + IF(UPPER(G298)="WIN", F298-1, -1)</f>
        <v>392.74</v>
      </c>
      <c r="I298" s="11" t="n">
        <f aca="false">I297 + IF(UPPER(G298)="WIN", (F298-1)*10, -10)</f>
        <v>2927.4</v>
      </c>
      <c r="J298" s="11" t="n">
        <f aca="false">J297 + IF(UPPER(G298)="WIN", (F298-1)*50, -50)</f>
        <v>14637</v>
      </c>
      <c r="K298" s="11" t="n">
        <f aca="false">K297 + IF(UPPER(G298)="WIN", (F298-1)*100, -100)</f>
        <v>29274</v>
      </c>
      <c r="L298" s="0"/>
    </row>
    <row r="299" customFormat="false" ht="16.15" hidden="false" customHeight="false" outlineLevel="0" collapsed="false">
      <c r="A299" s="14" t="s">
        <v>273</v>
      </c>
      <c r="B299" s="5" t="s">
        <v>12</v>
      </c>
      <c r="C299" s="5" t="s">
        <v>87</v>
      </c>
      <c r="D299" s="5" t="s">
        <v>33</v>
      </c>
      <c r="E299" s="5" t="s">
        <v>87</v>
      </c>
      <c r="F299" s="9" t="n">
        <v>2.3</v>
      </c>
      <c r="G299" s="8" t="s">
        <v>15</v>
      </c>
      <c r="H299" s="10" t="n">
        <f aca="false">H298 + IF(UPPER(G299)="WIN", F299-1, -1)</f>
        <v>394.04</v>
      </c>
      <c r="I299" s="11" t="n">
        <f aca="false">I298 + IF(UPPER(G299)="WIN", (F299-1)*10, -10)</f>
        <v>2940.4</v>
      </c>
      <c r="J299" s="11" t="n">
        <f aca="false">J298 + IF(UPPER(G299)="WIN", (F299-1)*50, -50)</f>
        <v>14702</v>
      </c>
      <c r="K299" s="11" t="n">
        <f aca="false">K298 + IF(UPPER(G299)="WIN", (F299-1)*100, -100)</f>
        <v>29404</v>
      </c>
      <c r="L299" s="0"/>
    </row>
    <row r="300" customFormat="false" ht="16.15" hidden="false" customHeight="false" outlineLevel="0" collapsed="false">
      <c r="A300" s="14" t="s">
        <v>273</v>
      </c>
      <c r="B300" s="5" t="s">
        <v>36</v>
      </c>
      <c r="C300" s="5" t="s">
        <v>47</v>
      </c>
      <c r="D300" s="5" t="s">
        <v>86</v>
      </c>
      <c r="E300" s="5" t="s">
        <v>59</v>
      </c>
      <c r="F300" s="9" t="n">
        <v>3.6</v>
      </c>
      <c r="G300" s="12" t="s">
        <v>21</v>
      </c>
      <c r="H300" s="10" t="n">
        <f aca="false">H299 + IF(UPPER(G300)="WIN", F300-1, -1)</f>
        <v>393.04</v>
      </c>
      <c r="I300" s="11" t="n">
        <f aca="false">I299 + IF(UPPER(G300)="WIN", (F300-1)*10, -10)</f>
        <v>2930.4</v>
      </c>
      <c r="J300" s="11" t="n">
        <f aca="false">J299 + IF(UPPER(G300)="WIN", (F300-1)*50, -50)</f>
        <v>14652</v>
      </c>
      <c r="K300" s="11" t="n">
        <f aca="false">K299 + IF(UPPER(G300)="WIN", (F300-1)*100, -100)</f>
        <v>29304</v>
      </c>
      <c r="L300" s="0"/>
    </row>
    <row r="301" customFormat="false" ht="16.15" hidden="false" customHeight="false" outlineLevel="0" collapsed="false">
      <c r="A301" s="14" t="s">
        <v>273</v>
      </c>
      <c r="B301" s="5" t="s">
        <v>36</v>
      </c>
      <c r="C301" s="5" t="s">
        <v>84</v>
      </c>
      <c r="D301" s="5" t="s">
        <v>39</v>
      </c>
      <c r="E301" s="5" t="s">
        <v>84</v>
      </c>
      <c r="F301" s="9" t="n">
        <v>1.8</v>
      </c>
      <c r="G301" s="8" t="s">
        <v>15</v>
      </c>
      <c r="H301" s="10" t="n">
        <f aca="false">H300 + IF(UPPER(G301)="WIN", F301-1, -1)</f>
        <v>393.84</v>
      </c>
      <c r="I301" s="11" t="n">
        <f aca="false">I300 + IF(UPPER(G301)="WIN", (F301-1)*10, -10)</f>
        <v>2938.4</v>
      </c>
      <c r="J301" s="11" t="n">
        <f aca="false">J300 + IF(UPPER(G301)="WIN", (F301-1)*50, -50)</f>
        <v>14692</v>
      </c>
      <c r="K301" s="11" t="n">
        <f aca="false">K300 + IF(UPPER(G301)="WIN", (F301-1)*100, -100)</f>
        <v>29384</v>
      </c>
      <c r="L301" s="0"/>
    </row>
    <row r="302" customFormat="false" ht="16.15" hidden="false" customHeight="false" outlineLevel="0" collapsed="false">
      <c r="A302" s="14" t="s">
        <v>274</v>
      </c>
      <c r="B302" s="5" t="s">
        <v>36</v>
      </c>
      <c r="C302" s="5" t="s">
        <v>38</v>
      </c>
      <c r="D302" s="5" t="s">
        <v>40</v>
      </c>
      <c r="E302" s="5" t="s">
        <v>38</v>
      </c>
      <c r="F302" s="9" t="n">
        <v>2.2</v>
      </c>
      <c r="G302" s="8" t="s">
        <v>15</v>
      </c>
      <c r="H302" s="10" t="n">
        <f aca="false">H301 + IF(UPPER(G302)="WIN", F302-1, -1)</f>
        <v>395.04</v>
      </c>
      <c r="I302" s="11" t="n">
        <f aca="false">I301 + IF(UPPER(G302)="WIN", (F302-1)*10, -10)</f>
        <v>2950.4</v>
      </c>
      <c r="J302" s="11" t="n">
        <f aca="false">J301 + IF(UPPER(G302)="WIN", (F302-1)*50, -50)</f>
        <v>14752</v>
      </c>
      <c r="K302" s="11" t="n">
        <f aca="false">K301 + IF(UPPER(G302)="WIN", (F302-1)*100, -100)</f>
        <v>29504</v>
      </c>
      <c r="L302" s="0"/>
    </row>
    <row r="303" customFormat="false" ht="16.15" hidden="false" customHeight="false" outlineLevel="0" collapsed="false">
      <c r="A303" s="14" t="s">
        <v>274</v>
      </c>
      <c r="B303" s="5" t="s">
        <v>36</v>
      </c>
      <c r="C303" s="5" t="s">
        <v>45</v>
      </c>
      <c r="D303" s="5" t="s">
        <v>42</v>
      </c>
      <c r="E303" s="5" t="s">
        <v>45</v>
      </c>
      <c r="F303" s="9" t="n">
        <v>2.45</v>
      </c>
      <c r="G303" s="8" t="s">
        <v>15</v>
      </c>
      <c r="H303" s="10" t="n">
        <f aca="false">H302 + IF(UPPER(G303)="WIN", F303-1, -1)</f>
        <v>396.49</v>
      </c>
      <c r="I303" s="11" t="n">
        <f aca="false">I302 + IF(UPPER(G303)="WIN", (F303-1)*10, -10)</f>
        <v>2964.9</v>
      </c>
      <c r="J303" s="11" t="n">
        <f aca="false">J302 + IF(UPPER(G303)="WIN", (F303-1)*50, -50)</f>
        <v>14824.5</v>
      </c>
      <c r="K303" s="11" t="n">
        <f aca="false">K302 + IF(UPPER(G303)="WIN", (F303-1)*100, -100)</f>
        <v>29649</v>
      </c>
      <c r="L303" s="0"/>
    </row>
    <row r="304" customFormat="false" ht="16.15" hidden="false" customHeight="false" outlineLevel="0" collapsed="false">
      <c r="A304" s="14" t="s">
        <v>274</v>
      </c>
      <c r="B304" s="5" t="s">
        <v>12</v>
      </c>
      <c r="C304" s="5" t="s">
        <v>23</v>
      </c>
      <c r="D304" s="5" t="s">
        <v>104</v>
      </c>
      <c r="E304" s="5" t="s">
        <v>23</v>
      </c>
      <c r="F304" s="9" t="n">
        <v>2.7</v>
      </c>
      <c r="G304" s="8" t="s">
        <v>15</v>
      </c>
      <c r="H304" s="10" t="n">
        <f aca="false">H303 + IF(UPPER(G304)="WIN", F304-1, -1)</f>
        <v>398.19</v>
      </c>
      <c r="I304" s="11" t="n">
        <f aca="false">I303 + IF(UPPER(G304)="WIN", (F304-1)*10, -10)</f>
        <v>2981.9</v>
      </c>
      <c r="J304" s="11" t="n">
        <f aca="false">J303 + IF(UPPER(G304)="WIN", (F304-1)*50, -50)</f>
        <v>14909.5</v>
      </c>
      <c r="K304" s="11" t="n">
        <f aca="false">K303 + IF(UPPER(G304)="WIN", (F304-1)*100, -100)</f>
        <v>29819</v>
      </c>
      <c r="L304" s="0"/>
    </row>
    <row r="305" customFormat="false" ht="16.15" hidden="false" customHeight="false" outlineLevel="0" collapsed="false">
      <c r="A305" s="14" t="s">
        <v>275</v>
      </c>
      <c r="B305" s="5" t="s">
        <v>36</v>
      </c>
      <c r="C305" s="5" t="s">
        <v>50</v>
      </c>
      <c r="D305" s="5" t="s">
        <v>47</v>
      </c>
      <c r="E305" s="5" t="s">
        <v>47</v>
      </c>
      <c r="F305" s="9" t="n">
        <v>2</v>
      </c>
      <c r="G305" s="8" t="s">
        <v>15</v>
      </c>
      <c r="H305" s="10" t="n">
        <f aca="false">H304 + IF(UPPER(G305)="WIN", F305-1, -1)</f>
        <v>399.19</v>
      </c>
      <c r="I305" s="11" t="n">
        <f aca="false">I304 + IF(UPPER(G305)="WIN", (F305-1)*10, -10)</f>
        <v>2991.9</v>
      </c>
      <c r="J305" s="11" t="n">
        <f aca="false">J304 + IF(UPPER(G305)="WIN", (F305-1)*50, -50)</f>
        <v>14959.5</v>
      </c>
      <c r="K305" s="11" t="n">
        <f aca="false">K304 + IF(UPPER(G305)="WIN", (F305-1)*100, -100)</f>
        <v>29919</v>
      </c>
      <c r="L305" s="0"/>
    </row>
    <row r="306" customFormat="false" ht="16.15" hidden="false" customHeight="false" outlineLevel="0" collapsed="false">
      <c r="A306" s="14" t="s">
        <v>275</v>
      </c>
      <c r="B306" s="5" t="s">
        <v>36</v>
      </c>
      <c r="C306" s="5" t="s">
        <v>39</v>
      </c>
      <c r="D306" s="5" t="s">
        <v>107</v>
      </c>
      <c r="E306" s="5" t="s">
        <v>107</v>
      </c>
      <c r="F306" s="9" t="n">
        <v>1.95</v>
      </c>
      <c r="G306" s="12" t="s">
        <v>21</v>
      </c>
      <c r="H306" s="10" t="n">
        <f aca="false">H305 + IF(UPPER(G306)="WIN", F306-1, -1)</f>
        <v>398.19</v>
      </c>
      <c r="I306" s="11" t="n">
        <f aca="false">I305 + IF(UPPER(G306)="WIN", (F306-1)*10, -10)</f>
        <v>2981.9</v>
      </c>
      <c r="J306" s="11" t="n">
        <f aca="false">J305 + IF(UPPER(G306)="WIN", (F306-1)*50, -50)</f>
        <v>14909.5</v>
      </c>
      <c r="K306" s="11" t="n">
        <f aca="false">K305 + IF(UPPER(G306)="WIN", (F306-1)*100, -100)</f>
        <v>29819</v>
      </c>
      <c r="L306" s="0"/>
    </row>
    <row r="307" customFormat="false" ht="16.15" hidden="false" customHeight="false" outlineLevel="0" collapsed="false">
      <c r="A307" s="14" t="s">
        <v>275</v>
      </c>
      <c r="B307" s="5" t="s">
        <v>36</v>
      </c>
      <c r="C307" s="5" t="s">
        <v>44</v>
      </c>
      <c r="D307" s="5" t="s">
        <v>37</v>
      </c>
      <c r="E307" s="5" t="s">
        <v>44</v>
      </c>
      <c r="F307" s="9" t="n">
        <v>2</v>
      </c>
      <c r="G307" s="12" t="s">
        <v>21</v>
      </c>
      <c r="H307" s="10" t="n">
        <f aca="false">H306 + IF(UPPER(G307)="WIN", F307-1, -1)</f>
        <v>397.19</v>
      </c>
      <c r="I307" s="11" t="n">
        <f aca="false">I306 + IF(UPPER(G307)="WIN", (F307-1)*10, -10)</f>
        <v>2971.9</v>
      </c>
      <c r="J307" s="11" t="n">
        <f aca="false">J306 + IF(UPPER(G307)="WIN", (F307-1)*50, -50)</f>
        <v>14859.5</v>
      </c>
      <c r="K307" s="11" t="n">
        <f aca="false">K306 + IF(UPPER(G307)="WIN", (F307-1)*100, -100)</f>
        <v>29719</v>
      </c>
      <c r="L307" s="0"/>
    </row>
    <row r="308" customFormat="false" ht="16.15" hidden="false" customHeight="false" outlineLevel="0" collapsed="false">
      <c r="A308" s="14" t="s">
        <v>276</v>
      </c>
      <c r="B308" s="5" t="s">
        <v>61</v>
      </c>
      <c r="C308" s="5" t="s">
        <v>94</v>
      </c>
      <c r="D308" s="5" t="s">
        <v>277</v>
      </c>
      <c r="E308" s="5" t="s">
        <v>277</v>
      </c>
      <c r="F308" s="9" t="n">
        <v>3.4</v>
      </c>
      <c r="G308" s="8" t="s">
        <v>15</v>
      </c>
      <c r="H308" s="10" t="n">
        <f aca="false">H307 + IF(UPPER(G308)="WIN", F308-1, -1)</f>
        <v>399.59</v>
      </c>
      <c r="I308" s="11" t="n">
        <f aca="false">I307 + IF(UPPER(G308)="WIN", (F308-1)*10, -10)</f>
        <v>2995.9</v>
      </c>
      <c r="J308" s="11" t="n">
        <f aca="false">J307 + IF(UPPER(G308)="WIN", (F308-1)*50, -50)</f>
        <v>14979.5</v>
      </c>
      <c r="K308" s="11" t="n">
        <f aca="false">K307 + IF(UPPER(G308)="WIN", (F308-1)*100, -100)</f>
        <v>29959</v>
      </c>
      <c r="L308" s="0"/>
    </row>
    <row r="309" customFormat="false" ht="16.15" hidden="false" customHeight="false" outlineLevel="0" collapsed="false">
      <c r="A309" s="14" t="s">
        <v>278</v>
      </c>
      <c r="B309" s="5" t="s">
        <v>12</v>
      </c>
      <c r="C309" s="5" t="s">
        <v>30</v>
      </c>
      <c r="D309" s="5" t="s">
        <v>24</v>
      </c>
      <c r="E309" s="5" t="s">
        <v>24</v>
      </c>
      <c r="F309" s="9" t="n">
        <v>2.6</v>
      </c>
      <c r="G309" s="8" t="s">
        <v>15</v>
      </c>
      <c r="H309" s="10" t="n">
        <f aca="false">H308 + IF(UPPER(G309)="WIN", F309-1, -1)</f>
        <v>401.19</v>
      </c>
      <c r="I309" s="11" t="n">
        <f aca="false">I308 + IF(UPPER(G309)="WIN", (F309-1)*10, -10)</f>
        <v>3011.9</v>
      </c>
      <c r="J309" s="11" t="n">
        <f aca="false">J308 + IF(UPPER(G309)="WIN", (F309-1)*50, -50)</f>
        <v>15059.5</v>
      </c>
      <c r="K309" s="11" t="n">
        <f aca="false">K308 + IF(UPPER(G309)="WIN", (F309-1)*100, -100)</f>
        <v>30119</v>
      </c>
      <c r="L309" s="13" t="s">
        <v>279</v>
      </c>
    </row>
    <row r="310" customFormat="false" ht="16.15" hidden="false" customHeight="false" outlineLevel="0" collapsed="false">
      <c r="A310" s="14" t="s">
        <v>280</v>
      </c>
      <c r="B310" s="5" t="s">
        <v>151</v>
      </c>
      <c r="C310" s="5" t="s">
        <v>16</v>
      </c>
      <c r="D310" s="5" t="s">
        <v>34</v>
      </c>
      <c r="E310" s="5" t="s">
        <v>34</v>
      </c>
      <c r="F310" s="9" t="n">
        <v>2.4</v>
      </c>
      <c r="G310" s="12" t="s">
        <v>21</v>
      </c>
      <c r="H310" s="10" t="n">
        <f aca="false">H309 + IF(UPPER(G310)="WIN", F310-1, -1)</f>
        <v>400.19</v>
      </c>
      <c r="I310" s="11" t="n">
        <f aca="false">I309 + IF(UPPER(G310)="WIN", (F310-1)*10, -10)</f>
        <v>3001.9</v>
      </c>
      <c r="J310" s="11" t="n">
        <f aca="false">J309 + IF(UPPER(G310)="WIN", (F310-1)*50, -50)</f>
        <v>15009.5</v>
      </c>
      <c r="K310" s="11" t="n">
        <f aca="false">K309 + IF(UPPER(G310)="WIN", (F310-1)*100, -100)</f>
        <v>30019</v>
      </c>
      <c r="L310" s="0"/>
    </row>
    <row r="311" customFormat="false" ht="16.15" hidden="false" customHeight="false" outlineLevel="0" collapsed="false">
      <c r="A311" s="14" t="s">
        <v>280</v>
      </c>
      <c r="B311" s="5" t="s">
        <v>12</v>
      </c>
      <c r="C311" s="5" t="s">
        <v>67</v>
      </c>
      <c r="D311" s="5" t="s">
        <v>28</v>
      </c>
      <c r="E311" s="5" t="s">
        <v>28</v>
      </c>
      <c r="F311" s="9" t="n">
        <v>2.1</v>
      </c>
      <c r="G311" s="8" t="s">
        <v>15</v>
      </c>
      <c r="H311" s="10" t="n">
        <f aca="false">H310 + IF(UPPER(G311)="WIN", F311-1, -1)</f>
        <v>401.29</v>
      </c>
      <c r="I311" s="11" t="n">
        <f aca="false">I310 + IF(UPPER(G311)="WIN", (F311-1)*10, -10)</f>
        <v>3012.9</v>
      </c>
      <c r="J311" s="11" t="n">
        <f aca="false">J310 + IF(UPPER(G311)="WIN", (F311-1)*50, -50)</f>
        <v>15064.5</v>
      </c>
      <c r="K311" s="11" t="n">
        <f aca="false">K310 + IF(UPPER(G311)="WIN", (F311-1)*100, -100)</f>
        <v>30129</v>
      </c>
      <c r="L311" s="0"/>
    </row>
    <row r="312" customFormat="false" ht="16.15" hidden="false" customHeight="false" outlineLevel="0" collapsed="false">
      <c r="A312" s="14" t="s">
        <v>280</v>
      </c>
      <c r="B312" s="5" t="s">
        <v>12</v>
      </c>
      <c r="C312" s="5" t="s">
        <v>136</v>
      </c>
      <c r="D312" s="5" t="s">
        <v>17</v>
      </c>
      <c r="E312" s="5" t="s">
        <v>17</v>
      </c>
      <c r="F312" s="9" t="n">
        <v>2.4</v>
      </c>
      <c r="G312" s="8" t="s">
        <v>15</v>
      </c>
      <c r="H312" s="10" t="n">
        <f aca="false">H311 + IF(UPPER(G312)="WIN", F312-1, -1)</f>
        <v>402.69</v>
      </c>
      <c r="I312" s="11" t="n">
        <f aca="false">I311 + IF(UPPER(G312)="WIN", (F312-1)*10, -10)</f>
        <v>3026.9</v>
      </c>
      <c r="J312" s="11" t="n">
        <f aca="false">J311 + IF(UPPER(G312)="WIN", (F312-1)*50, -50)</f>
        <v>15134.5</v>
      </c>
      <c r="K312" s="11" t="n">
        <f aca="false">K311 + IF(UPPER(G312)="WIN", (F312-1)*100, -100)</f>
        <v>30269</v>
      </c>
      <c r="L312" s="0"/>
    </row>
    <row r="313" customFormat="false" ht="16.15" hidden="false" customHeight="false" outlineLevel="0" collapsed="false">
      <c r="A313" s="14" t="s">
        <v>281</v>
      </c>
      <c r="B313" s="5" t="s">
        <v>151</v>
      </c>
      <c r="C313" s="5" t="s">
        <v>85</v>
      </c>
      <c r="D313" s="5" t="s">
        <v>80</v>
      </c>
      <c r="E313" s="5" t="s">
        <v>85</v>
      </c>
      <c r="F313" s="9" t="n">
        <v>2.25</v>
      </c>
      <c r="G313" s="12" t="s">
        <v>21</v>
      </c>
      <c r="H313" s="10" t="n">
        <f aca="false">H312 + IF(UPPER(G313)="WIN", F313-1, -1)</f>
        <v>401.69</v>
      </c>
      <c r="I313" s="11" t="n">
        <f aca="false">I312 + IF(UPPER(G313)="WIN", (F313-1)*10, -10)</f>
        <v>3016.9</v>
      </c>
      <c r="J313" s="11" t="n">
        <f aca="false">J312 + IF(UPPER(G313)="WIN", (F313-1)*50, -50)</f>
        <v>15084.5</v>
      </c>
      <c r="K313" s="11" t="n">
        <f aca="false">K312 + IF(UPPER(G313)="WIN", (F313-1)*100, -100)</f>
        <v>30169</v>
      </c>
      <c r="L313" s="0"/>
    </row>
    <row r="314" customFormat="false" ht="16.15" hidden="false" customHeight="false" outlineLevel="0" collapsed="false">
      <c r="A314" s="14" t="s">
        <v>282</v>
      </c>
      <c r="B314" s="5" t="s">
        <v>12</v>
      </c>
      <c r="C314" s="5" t="s">
        <v>104</v>
      </c>
      <c r="D314" s="5" t="s">
        <v>31</v>
      </c>
      <c r="E314" s="5" t="s">
        <v>104</v>
      </c>
      <c r="F314" s="9" t="n">
        <v>2.2</v>
      </c>
      <c r="G314" s="8" t="s">
        <v>15</v>
      </c>
      <c r="H314" s="10" t="n">
        <f aca="false">H313 + IF(UPPER(G314)="WIN", F314-1, -1)</f>
        <v>402.89</v>
      </c>
      <c r="I314" s="11" t="n">
        <f aca="false">I313 + IF(UPPER(G314)="WIN", (F314-1)*10, -10)</f>
        <v>3028.9</v>
      </c>
      <c r="J314" s="11" t="n">
        <f aca="false">J313 + IF(UPPER(G314)="WIN", (F314-1)*50, -50)</f>
        <v>15144.5</v>
      </c>
      <c r="K314" s="11" t="n">
        <f aca="false">K313 + IF(UPPER(G314)="WIN", (F314-1)*100, -100)</f>
        <v>30289</v>
      </c>
      <c r="L314" s="0"/>
    </row>
    <row r="315" customFormat="false" ht="16.15" hidden="false" customHeight="false" outlineLevel="0" collapsed="false">
      <c r="A315" s="14" t="s">
        <v>282</v>
      </c>
      <c r="B315" s="5" t="s">
        <v>12</v>
      </c>
      <c r="C315" s="5" t="s">
        <v>23</v>
      </c>
      <c r="D315" s="5" t="s">
        <v>34</v>
      </c>
      <c r="E315" s="5" t="s">
        <v>34</v>
      </c>
      <c r="F315" s="9" t="n">
        <v>2</v>
      </c>
      <c r="G315" s="8" t="s">
        <v>15</v>
      </c>
      <c r="H315" s="10" t="n">
        <f aca="false">H314 + IF(UPPER(G315)="WIN", F315-1, -1)</f>
        <v>403.89</v>
      </c>
      <c r="I315" s="11" t="n">
        <f aca="false">I314 + IF(UPPER(G315)="WIN", (F315-1)*10, -10)</f>
        <v>3038.9</v>
      </c>
      <c r="J315" s="11" t="n">
        <f aca="false">J314 + IF(UPPER(G315)="WIN", (F315-1)*50, -50)</f>
        <v>15194.5</v>
      </c>
      <c r="K315" s="11" t="n">
        <f aca="false">K314 + IF(UPPER(G315)="WIN", (F315-1)*100, -100)</f>
        <v>30389</v>
      </c>
      <c r="L315" s="0"/>
    </row>
    <row r="316" customFormat="false" ht="16.15" hidden="false" customHeight="false" outlineLevel="0" collapsed="false">
      <c r="A316" s="14" t="s">
        <v>282</v>
      </c>
      <c r="B316" s="5" t="s">
        <v>12</v>
      </c>
      <c r="C316" s="5" t="s">
        <v>135</v>
      </c>
      <c r="D316" s="5" t="s">
        <v>131</v>
      </c>
      <c r="E316" s="5" t="s">
        <v>131</v>
      </c>
      <c r="F316" s="9" t="n">
        <v>2.75</v>
      </c>
      <c r="G316" s="8" t="s">
        <v>15</v>
      </c>
      <c r="H316" s="10" t="n">
        <f aca="false">H315 + IF(UPPER(G316)="WIN", F316-1, -1)</f>
        <v>405.64</v>
      </c>
      <c r="I316" s="11" t="n">
        <f aca="false">I315 + IF(UPPER(G316)="WIN", (F316-1)*10, -10)</f>
        <v>3056.4</v>
      </c>
      <c r="J316" s="11" t="n">
        <f aca="false">J315 + IF(UPPER(G316)="WIN", (F316-1)*50, -50)</f>
        <v>15282</v>
      </c>
      <c r="K316" s="11" t="n">
        <f aca="false">K315 + IF(UPPER(G316)="WIN", (F316-1)*100, -100)</f>
        <v>30564</v>
      </c>
      <c r="L316" s="0"/>
    </row>
    <row r="317" customFormat="false" ht="16.15" hidden="false" customHeight="false" outlineLevel="0" collapsed="false">
      <c r="A317" s="14" t="s">
        <v>283</v>
      </c>
      <c r="B317" s="5" t="s">
        <v>36</v>
      </c>
      <c r="C317" s="5" t="s">
        <v>38</v>
      </c>
      <c r="D317" s="5" t="s">
        <v>80</v>
      </c>
      <c r="E317" s="5" t="s">
        <v>38</v>
      </c>
      <c r="F317" s="9" t="n">
        <v>2</v>
      </c>
      <c r="G317" s="8" t="s">
        <v>15</v>
      </c>
      <c r="H317" s="10" t="n">
        <f aca="false">H316 + IF(UPPER(G317)="WIN", F317-1, -1)</f>
        <v>406.64</v>
      </c>
      <c r="I317" s="11" t="n">
        <f aca="false">I316 + IF(UPPER(G317)="WIN", (F317-1)*10, -10)</f>
        <v>3066.4</v>
      </c>
      <c r="J317" s="11" t="n">
        <f aca="false">J316 + IF(UPPER(G317)="WIN", (F317-1)*50, -50)</f>
        <v>15332</v>
      </c>
      <c r="K317" s="11" t="n">
        <f aca="false">K316 + IF(UPPER(G317)="WIN", (F317-1)*100, -100)</f>
        <v>30664</v>
      </c>
      <c r="L317" s="0"/>
    </row>
    <row r="318" customFormat="false" ht="16.15" hidden="false" customHeight="false" outlineLevel="0" collapsed="false">
      <c r="A318" s="14" t="s">
        <v>283</v>
      </c>
      <c r="B318" s="5" t="s">
        <v>36</v>
      </c>
      <c r="C318" s="5" t="s">
        <v>44</v>
      </c>
      <c r="D318" s="5" t="s">
        <v>42</v>
      </c>
      <c r="E318" s="5" t="s">
        <v>42</v>
      </c>
      <c r="F318" s="9" t="n">
        <v>2.9</v>
      </c>
      <c r="G318" s="8" t="s">
        <v>15</v>
      </c>
      <c r="H318" s="10" t="n">
        <f aca="false">H317 + IF(UPPER(G318)="WIN", F318-1, -1)</f>
        <v>408.54</v>
      </c>
      <c r="I318" s="11" t="n">
        <f aca="false">I317 + IF(UPPER(G318)="WIN", (F318-1)*10, -10)</f>
        <v>3085.4</v>
      </c>
      <c r="J318" s="11" t="n">
        <f aca="false">J317 + IF(UPPER(G318)="WIN", (F318-1)*50, -50)</f>
        <v>15427</v>
      </c>
      <c r="K318" s="11" t="n">
        <f aca="false">K317 + IF(UPPER(G318)="WIN", (F318-1)*100, -100)</f>
        <v>30854</v>
      </c>
      <c r="L318" s="0"/>
    </row>
    <row r="319" customFormat="false" ht="16.15" hidden="false" customHeight="false" outlineLevel="0" collapsed="false">
      <c r="A319" s="14" t="s">
        <v>283</v>
      </c>
      <c r="B319" s="5" t="s">
        <v>12</v>
      </c>
      <c r="C319" s="5" t="s">
        <v>14</v>
      </c>
      <c r="D319" s="5" t="s">
        <v>13</v>
      </c>
      <c r="E319" s="5" t="s">
        <v>14</v>
      </c>
      <c r="F319" s="9" t="n">
        <v>2.9</v>
      </c>
      <c r="G319" s="8" t="s">
        <v>15</v>
      </c>
      <c r="H319" s="10" t="n">
        <f aca="false">H318 + IF(UPPER(G319)="WIN", F319-1, -1)</f>
        <v>410.44</v>
      </c>
      <c r="I319" s="11" t="n">
        <f aca="false">I318 + IF(UPPER(G319)="WIN", (F319-1)*10, -10)</f>
        <v>3104.4</v>
      </c>
      <c r="J319" s="11" t="n">
        <f aca="false">J318 + IF(UPPER(G319)="WIN", (F319-1)*50, -50)</f>
        <v>15522</v>
      </c>
      <c r="K319" s="11" t="n">
        <f aca="false">K318 + IF(UPPER(G319)="WIN", (F319-1)*100, -100)</f>
        <v>31044</v>
      </c>
      <c r="L319" s="0"/>
    </row>
    <row r="320" customFormat="false" ht="16.15" hidden="false" customHeight="false" outlineLevel="0" collapsed="false">
      <c r="A320" s="14" t="s">
        <v>284</v>
      </c>
      <c r="B320" s="5" t="s">
        <v>36</v>
      </c>
      <c r="C320" s="5" t="s">
        <v>50</v>
      </c>
      <c r="D320" s="5" t="s">
        <v>40</v>
      </c>
      <c r="E320" s="5" t="s">
        <v>59</v>
      </c>
      <c r="F320" s="9" t="n">
        <v>3.9</v>
      </c>
      <c r="G320" s="8" t="s">
        <v>15</v>
      </c>
      <c r="H320" s="10" t="n">
        <f aca="false">H319 + IF(UPPER(G320)="WIN", F320-1, -1)</f>
        <v>413.34</v>
      </c>
      <c r="I320" s="11" t="n">
        <f aca="false">I319 + IF(UPPER(G320)="WIN", (F320-1)*10, -10)</f>
        <v>3133.4</v>
      </c>
      <c r="J320" s="11" t="n">
        <f aca="false">J319 + IF(UPPER(G320)="WIN", (F320-1)*50, -50)</f>
        <v>15667</v>
      </c>
      <c r="K320" s="11" t="n">
        <f aca="false">K319 + IF(UPPER(G320)="WIN", (F320-1)*100, -100)</f>
        <v>31334</v>
      </c>
      <c r="L320" s="0"/>
    </row>
    <row r="321" customFormat="false" ht="16.15" hidden="false" customHeight="false" outlineLevel="0" collapsed="false">
      <c r="A321" s="14" t="s">
        <v>285</v>
      </c>
      <c r="B321" s="5" t="s">
        <v>36</v>
      </c>
      <c r="C321" s="5" t="s">
        <v>41</v>
      </c>
      <c r="D321" s="5" t="s">
        <v>84</v>
      </c>
      <c r="E321" s="5" t="s">
        <v>84</v>
      </c>
      <c r="F321" s="9" t="n">
        <v>2.6</v>
      </c>
      <c r="G321" s="8" t="s">
        <v>15</v>
      </c>
      <c r="H321" s="10" t="n">
        <f aca="false">H320 + IF(UPPER(G321)="WIN", F321-1, -1)</f>
        <v>414.94</v>
      </c>
      <c r="I321" s="11" t="n">
        <f aca="false">I320 + IF(UPPER(G321)="WIN", (F321-1)*10, -10)</f>
        <v>3149.4</v>
      </c>
      <c r="J321" s="11" t="n">
        <f aca="false">J320 + IF(UPPER(G321)="WIN", (F321-1)*50, -50)</f>
        <v>15747</v>
      </c>
      <c r="K321" s="11" t="n">
        <f aca="false">K320 + IF(UPPER(G321)="WIN", (F321-1)*100, -100)</f>
        <v>31494</v>
      </c>
      <c r="L321" s="0"/>
    </row>
    <row r="322" customFormat="false" ht="16.15" hidden="false" customHeight="false" outlineLevel="0" collapsed="false">
      <c r="A322" s="14" t="s">
        <v>286</v>
      </c>
      <c r="B322" s="5" t="s">
        <v>12</v>
      </c>
      <c r="C322" s="5" t="s">
        <v>17</v>
      </c>
      <c r="D322" s="5" t="s">
        <v>131</v>
      </c>
      <c r="E322" s="5" t="s">
        <v>59</v>
      </c>
      <c r="F322" s="9" t="n">
        <v>3.3</v>
      </c>
      <c r="G322" s="8" t="s">
        <v>15</v>
      </c>
      <c r="H322" s="10" t="n">
        <f aca="false">H321 + IF(UPPER(G322)="WIN", F322-1, -1)</f>
        <v>417.24</v>
      </c>
      <c r="I322" s="11" t="n">
        <f aca="false">I321 + IF(UPPER(G322)="WIN", (F322-1)*10, -10)</f>
        <v>3172.4</v>
      </c>
      <c r="J322" s="11" t="n">
        <f aca="false">J321 + IF(UPPER(G322)="WIN", (F322-1)*50, -50)</f>
        <v>15862</v>
      </c>
      <c r="K322" s="11" t="n">
        <f aca="false">K321 + IF(UPPER(G322)="WIN", (F322-1)*100, -100)</f>
        <v>31724</v>
      </c>
      <c r="L322" s="0"/>
    </row>
    <row r="323" customFormat="false" ht="16.15" hidden="false" customHeight="false" outlineLevel="0" collapsed="false">
      <c r="A323" s="14" t="s">
        <v>286</v>
      </c>
      <c r="B323" s="5" t="s">
        <v>12</v>
      </c>
      <c r="C323" s="5" t="s">
        <v>25</v>
      </c>
      <c r="D323" s="5" t="s">
        <v>136</v>
      </c>
      <c r="E323" s="5" t="s">
        <v>25</v>
      </c>
      <c r="F323" s="9" t="n">
        <v>2</v>
      </c>
      <c r="G323" s="8" t="s">
        <v>15</v>
      </c>
      <c r="H323" s="10" t="n">
        <f aca="false">H322 + IF(UPPER(G323)="WIN", F323-1, -1)</f>
        <v>418.24</v>
      </c>
      <c r="I323" s="11" t="n">
        <f aca="false">I322 + IF(UPPER(G323)="WIN", (F323-1)*10, -10)</f>
        <v>3182.4</v>
      </c>
      <c r="J323" s="11" t="n">
        <f aca="false">J322 + IF(UPPER(G323)="WIN", (F323-1)*50, -50)</f>
        <v>15912</v>
      </c>
      <c r="K323" s="11" t="n">
        <f aca="false">K322 + IF(UPPER(G323)="WIN", (F323-1)*100, -100)</f>
        <v>31824</v>
      </c>
      <c r="L323" s="0"/>
    </row>
    <row r="324" customFormat="false" ht="16.15" hidden="false" customHeight="false" outlineLevel="0" collapsed="false">
      <c r="A324" s="14" t="s">
        <v>286</v>
      </c>
      <c r="B324" s="5" t="s">
        <v>12</v>
      </c>
      <c r="C324" s="5" t="s">
        <v>23</v>
      </c>
      <c r="D324" s="5" t="s">
        <v>33</v>
      </c>
      <c r="E324" s="5" t="s">
        <v>33</v>
      </c>
      <c r="F324" s="9" t="n">
        <v>3</v>
      </c>
      <c r="G324" s="8" t="s">
        <v>15</v>
      </c>
      <c r="H324" s="10" t="n">
        <f aca="false">H323 + IF(UPPER(G324)="WIN", F324-1, -1)</f>
        <v>420.24</v>
      </c>
      <c r="I324" s="11" t="n">
        <f aca="false">I323 + IF(UPPER(G324)="WIN", (F324-1)*10, -10)</f>
        <v>3202.4</v>
      </c>
      <c r="J324" s="11" t="n">
        <f aca="false">J323 + IF(UPPER(G324)="WIN", (F324-1)*50, -50)</f>
        <v>16012</v>
      </c>
      <c r="K324" s="11" t="n">
        <f aca="false">K323 + IF(UPPER(G324)="WIN", (F324-1)*100, -100)</f>
        <v>32024</v>
      </c>
      <c r="L324" s="0"/>
    </row>
    <row r="325" customFormat="false" ht="16.15" hidden="false" customHeight="false" outlineLevel="0" collapsed="false">
      <c r="A325" s="14" t="s">
        <v>287</v>
      </c>
      <c r="B325" s="5" t="s">
        <v>12</v>
      </c>
      <c r="C325" s="5" t="s">
        <v>27</v>
      </c>
      <c r="D325" s="5" t="s">
        <v>13</v>
      </c>
      <c r="E325" s="5" t="s">
        <v>27</v>
      </c>
      <c r="F325" s="9" t="n">
        <v>2.6</v>
      </c>
      <c r="G325" s="8" t="s">
        <v>15</v>
      </c>
      <c r="H325" s="10" t="n">
        <f aca="false">H324 + IF(UPPER(G325)="WIN", F325-1, -1)</f>
        <v>421.84</v>
      </c>
      <c r="I325" s="11" t="n">
        <f aca="false">I324 + IF(UPPER(G325)="WIN", (F325-1)*10, -10)</f>
        <v>3218.4</v>
      </c>
      <c r="J325" s="11" t="n">
        <f aca="false">J324 + IF(UPPER(G325)="WIN", (F325-1)*50, -50)</f>
        <v>16092</v>
      </c>
      <c r="K325" s="11" t="n">
        <f aca="false">K324 + IF(UPPER(G325)="WIN", (F325-1)*100, -100)</f>
        <v>32184</v>
      </c>
      <c r="L325" s="0"/>
    </row>
    <row r="326" customFormat="false" ht="16.15" hidden="false" customHeight="false" outlineLevel="0" collapsed="false">
      <c r="A326" s="14" t="s">
        <v>287</v>
      </c>
      <c r="B326" s="5" t="s">
        <v>12</v>
      </c>
      <c r="C326" s="5" t="s">
        <v>87</v>
      </c>
      <c r="D326" s="5" t="s">
        <v>26</v>
      </c>
      <c r="E326" s="5" t="s">
        <v>87</v>
      </c>
      <c r="F326" s="9" t="n">
        <v>2.3</v>
      </c>
      <c r="G326" s="8" t="s">
        <v>15</v>
      </c>
      <c r="H326" s="10" t="n">
        <f aca="false">H325 + IF(UPPER(G326)="WIN", F326-1, -1)</f>
        <v>423.14</v>
      </c>
      <c r="I326" s="11" t="n">
        <f aca="false">I325 + IF(UPPER(G326)="WIN", (F326-1)*10, -10)</f>
        <v>3231.4</v>
      </c>
      <c r="J326" s="11" t="n">
        <f aca="false">J325 + IF(UPPER(G326)="WIN", (F326-1)*50, -50)</f>
        <v>16157</v>
      </c>
      <c r="K326" s="11" t="n">
        <f aca="false">K325 + IF(UPPER(G326)="WIN", (F326-1)*100, -100)</f>
        <v>32314</v>
      </c>
      <c r="L326" s="0"/>
    </row>
    <row r="327" customFormat="false" ht="16.15" hidden="false" customHeight="false" outlineLevel="0" collapsed="false">
      <c r="A327" s="14" t="s">
        <v>287</v>
      </c>
      <c r="B327" s="5" t="s">
        <v>12</v>
      </c>
      <c r="C327" s="5" t="s">
        <v>104</v>
      </c>
      <c r="D327" s="5" t="s">
        <v>67</v>
      </c>
      <c r="E327" s="5" t="s">
        <v>104</v>
      </c>
      <c r="F327" s="9" t="n">
        <v>2</v>
      </c>
      <c r="G327" s="8" t="s">
        <v>15</v>
      </c>
      <c r="H327" s="10" t="n">
        <f aca="false">H326 + IF(UPPER(G327)="WIN", F327-1, -1)</f>
        <v>424.14</v>
      </c>
      <c r="I327" s="11" t="n">
        <f aca="false">I326 + IF(UPPER(G327)="WIN", (F327-1)*10, -10)</f>
        <v>3241.4</v>
      </c>
      <c r="J327" s="11" t="n">
        <f aca="false">J326 + IF(UPPER(G327)="WIN", (F327-1)*50, -50)</f>
        <v>16207</v>
      </c>
      <c r="K327" s="11" t="n">
        <f aca="false">K326 + IF(UPPER(G327)="WIN", (F327-1)*100, -100)</f>
        <v>32414</v>
      </c>
      <c r="L327" s="0"/>
    </row>
    <row r="328" customFormat="false" ht="16.15" hidden="false" customHeight="false" outlineLevel="0" collapsed="false">
      <c r="A328" s="14" t="s">
        <v>288</v>
      </c>
      <c r="B328" s="5" t="s">
        <v>61</v>
      </c>
      <c r="C328" s="5" t="s">
        <v>206</v>
      </c>
      <c r="D328" s="5" t="s">
        <v>93</v>
      </c>
      <c r="E328" s="5" t="s">
        <v>59</v>
      </c>
      <c r="F328" s="9" t="n">
        <v>3.4</v>
      </c>
      <c r="G328" s="8" t="s">
        <v>15</v>
      </c>
      <c r="H328" s="10" t="n">
        <f aca="false">H327 + IF(UPPER(G328)="WIN", F328-1, -1)</f>
        <v>426.54</v>
      </c>
      <c r="I328" s="11" t="n">
        <f aca="false">I327 + IF(UPPER(G328)="WIN", (F328-1)*10, -10)</f>
        <v>3265.4</v>
      </c>
      <c r="J328" s="11" t="n">
        <f aca="false">J327 + IF(UPPER(G328)="WIN", (F328-1)*50, -50)</f>
        <v>16327</v>
      </c>
      <c r="K328" s="11" t="n">
        <f aca="false">K327 + IF(UPPER(G328)="WIN", (F328-1)*100, -100)</f>
        <v>32654</v>
      </c>
      <c r="L328" s="0"/>
    </row>
    <row r="329" customFormat="false" ht="16.15" hidden="false" customHeight="false" outlineLevel="0" collapsed="false">
      <c r="A329" s="14" t="s">
        <v>289</v>
      </c>
      <c r="B329" s="5" t="s">
        <v>12</v>
      </c>
      <c r="C329" s="5" t="s">
        <v>131</v>
      </c>
      <c r="D329" s="5" t="s">
        <v>167</v>
      </c>
      <c r="E329" s="5" t="s">
        <v>131</v>
      </c>
      <c r="F329" s="9" t="n">
        <v>2.1</v>
      </c>
      <c r="G329" s="8" t="s">
        <v>15</v>
      </c>
      <c r="H329" s="10" t="n">
        <f aca="false">H328 + IF(UPPER(G329)="WIN", F329-1, -1)</f>
        <v>427.64</v>
      </c>
      <c r="I329" s="11" t="n">
        <f aca="false">I328 + IF(UPPER(G329)="WIN", (F329-1)*10, -10)</f>
        <v>3276.4</v>
      </c>
      <c r="J329" s="11" t="n">
        <f aca="false">J328 + IF(UPPER(G329)="WIN", (F329-1)*50, -50)</f>
        <v>16382</v>
      </c>
      <c r="K329" s="11" t="n">
        <f aca="false">K328 + IF(UPPER(G329)="WIN", (F329-1)*100, -100)</f>
        <v>32764</v>
      </c>
      <c r="L329" s="0"/>
    </row>
    <row r="330" customFormat="false" ht="16.15" hidden="false" customHeight="false" outlineLevel="0" collapsed="false">
      <c r="A330" s="14" t="s">
        <v>290</v>
      </c>
      <c r="B330" s="5" t="s">
        <v>36</v>
      </c>
      <c r="C330" s="5" t="s">
        <v>37</v>
      </c>
      <c r="D330" s="5" t="s">
        <v>41</v>
      </c>
      <c r="E330" s="5" t="s">
        <v>37</v>
      </c>
      <c r="F330" s="9" t="n">
        <v>2</v>
      </c>
      <c r="G330" s="12" t="s">
        <v>21</v>
      </c>
      <c r="H330" s="10" t="n">
        <f aca="false">H329 + IF(UPPER(G330)="WIN", F330-1, -1)</f>
        <v>426.64</v>
      </c>
      <c r="I330" s="11" t="n">
        <f aca="false">I329 + IF(UPPER(G330)="WIN", (F330-1)*10, -10)</f>
        <v>3266.4</v>
      </c>
      <c r="J330" s="11" t="n">
        <f aca="false">J329 + IF(UPPER(G330)="WIN", (F330-1)*50, -50)</f>
        <v>16332</v>
      </c>
      <c r="K330" s="11" t="n">
        <f aca="false">K329 + IF(UPPER(G330)="WIN", (F330-1)*100, -100)</f>
        <v>32664</v>
      </c>
      <c r="L330" s="0"/>
    </row>
    <row r="331" customFormat="false" ht="16.15" hidden="false" customHeight="false" outlineLevel="0" collapsed="false">
      <c r="A331" s="14" t="s">
        <v>290</v>
      </c>
      <c r="B331" s="5" t="s">
        <v>36</v>
      </c>
      <c r="C331" s="5" t="s">
        <v>81</v>
      </c>
      <c r="D331" s="5" t="s">
        <v>70</v>
      </c>
      <c r="E331" s="5" t="s">
        <v>70</v>
      </c>
      <c r="F331" s="9" t="n">
        <v>2.2</v>
      </c>
      <c r="G331" s="8" t="s">
        <v>15</v>
      </c>
      <c r="H331" s="10" t="n">
        <f aca="false">H330 + IF(UPPER(G331)="WIN", F331-1, -1)</f>
        <v>427.84</v>
      </c>
      <c r="I331" s="11" t="n">
        <f aca="false">I330 + IF(UPPER(G331)="WIN", (F331-1)*10, -10)</f>
        <v>3278.4</v>
      </c>
      <c r="J331" s="11" t="n">
        <f aca="false">J330 + IF(UPPER(G331)="WIN", (F331-1)*50, -50)</f>
        <v>16392</v>
      </c>
      <c r="K331" s="11" t="n">
        <f aca="false">K330 + IF(UPPER(G331)="WIN", (F331-1)*100, -100)</f>
        <v>32784</v>
      </c>
      <c r="L331" s="0"/>
    </row>
    <row r="332" customFormat="false" ht="16.15" hidden="false" customHeight="false" outlineLevel="0" collapsed="false">
      <c r="A332" s="14" t="s">
        <v>290</v>
      </c>
      <c r="B332" s="5" t="s">
        <v>36</v>
      </c>
      <c r="C332" s="5" t="s">
        <v>79</v>
      </c>
      <c r="D332" s="5" t="s">
        <v>39</v>
      </c>
      <c r="E332" s="5" t="s">
        <v>39</v>
      </c>
      <c r="F332" s="9" t="n">
        <v>2.2</v>
      </c>
      <c r="G332" s="8" t="s">
        <v>15</v>
      </c>
      <c r="H332" s="10" t="n">
        <f aca="false">H331 + IF(UPPER(G332)="WIN", F332-1, -1)</f>
        <v>429.04</v>
      </c>
      <c r="I332" s="11" t="n">
        <f aca="false">I331 + IF(UPPER(G332)="WIN", (F332-1)*10, -10)</f>
        <v>3290.4</v>
      </c>
      <c r="J332" s="11" t="n">
        <f aca="false">J331 + IF(UPPER(G332)="WIN", (F332-1)*50, -50)</f>
        <v>16452</v>
      </c>
      <c r="K332" s="11" t="n">
        <f aca="false">K331 + IF(UPPER(G332)="WIN", (F332-1)*100, -100)</f>
        <v>32904</v>
      </c>
      <c r="L332" s="0"/>
    </row>
    <row r="333" customFormat="false" ht="16.15" hidden="false" customHeight="false" outlineLevel="0" collapsed="false">
      <c r="A333" s="14" t="s">
        <v>291</v>
      </c>
      <c r="B333" s="5" t="s">
        <v>36</v>
      </c>
      <c r="C333" s="5" t="s">
        <v>49</v>
      </c>
      <c r="D333" s="5" t="s">
        <v>85</v>
      </c>
      <c r="E333" s="5" t="s">
        <v>85</v>
      </c>
      <c r="F333" s="9" t="n">
        <v>1.85</v>
      </c>
      <c r="G333" s="8" t="s">
        <v>15</v>
      </c>
      <c r="H333" s="10" t="n">
        <f aca="false">H332 + IF(UPPER(G333)="WIN", F333-1, -1)</f>
        <v>429.89</v>
      </c>
      <c r="I333" s="11" t="n">
        <f aca="false">I332 + IF(UPPER(G333)="WIN", (F333-1)*10, -10)</f>
        <v>3298.9</v>
      </c>
      <c r="J333" s="11" t="n">
        <f aca="false">J332 + IF(UPPER(G333)="WIN", (F333-1)*50, -50)</f>
        <v>16494.5</v>
      </c>
      <c r="K333" s="11" t="n">
        <f aca="false">K332 + IF(UPPER(G333)="WIN", (F333-1)*100, -100)</f>
        <v>32989</v>
      </c>
      <c r="L333" s="0"/>
    </row>
    <row r="334" customFormat="false" ht="16.15" hidden="false" customHeight="false" outlineLevel="0" collapsed="false">
      <c r="A334" s="14" t="s">
        <v>291</v>
      </c>
      <c r="B334" s="5" t="s">
        <v>36</v>
      </c>
      <c r="C334" s="5" t="s">
        <v>80</v>
      </c>
      <c r="D334" s="5" t="s">
        <v>50</v>
      </c>
      <c r="E334" s="5" t="s">
        <v>80</v>
      </c>
      <c r="F334" s="9" t="n">
        <v>2.1</v>
      </c>
      <c r="G334" s="8" t="s">
        <v>15</v>
      </c>
      <c r="H334" s="10" t="n">
        <f aca="false">H333 + IF(UPPER(G334)="WIN", F334-1, -1)</f>
        <v>430.99</v>
      </c>
      <c r="I334" s="11" t="n">
        <f aca="false">I333 + IF(UPPER(G334)="WIN", (F334-1)*10, -10)</f>
        <v>3309.9</v>
      </c>
      <c r="J334" s="11" t="n">
        <f aca="false">J333 + IF(UPPER(G334)="WIN", (F334-1)*50, -50)</f>
        <v>16549.5</v>
      </c>
      <c r="K334" s="11" t="n">
        <f aca="false">K333 + IF(UPPER(G334)="WIN", (F334-1)*100, -100)</f>
        <v>33099</v>
      </c>
      <c r="L334" s="0"/>
    </row>
    <row r="335" customFormat="false" ht="16.15" hidden="false" customHeight="false" outlineLevel="0" collapsed="false">
      <c r="A335" s="14" t="s">
        <v>291</v>
      </c>
      <c r="B335" s="5" t="s">
        <v>12</v>
      </c>
      <c r="C335" s="5" t="s">
        <v>30</v>
      </c>
      <c r="D335" s="5" t="s">
        <v>17</v>
      </c>
      <c r="E335" s="5" t="s">
        <v>17</v>
      </c>
      <c r="F335" s="9" t="n">
        <v>2.8</v>
      </c>
      <c r="G335" s="8" t="s">
        <v>15</v>
      </c>
      <c r="H335" s="10" t="n">
        <f aca="false">H334 + IF(UPPER(G335)="WIN", F335-1, -1)</f>
        <v>432.79</v>
      </c>
      <c r="I335" s="11" t="n">
        <f aca="false">I334 + IF(UPPER(G335)="WIN", (F335-1)*10, -10)</f>
        <v>3327.9</v>
      </c>
      <c r="J335" s="11" t="n">
        <f aca="false">J334 + IF(UPPER(G335)="WIN", (F335-1)*50, -50)</f>
        <v>16639.5</v>
      </c>
      <c r="K335" s="11" t="n">
        <f aca="false">K334 + IF(UPPER(G335)="WIN", (F335-1)*100, -100)</f>
        <v>33279</v>
      </c>
      <c r="L335" s="0"/>
    </row>
    <row r="336" customFormat="false" ht="16.15" hidden="false" customHeight="false" outlineLevel="0" collapsed="false">
      <c r="A336" s="14" t="s">
        <v>292</v>
      </c>
      <c r="B336" s="5" t="s">
        <v>52</v>
      </c>
      <c r="C336" s="5" t="s">
        <v>293</v>
      </c>
      <c r="D336" s="5" t="s">
        <v>77</v>
      </c>
      <c r="E336" s="5" t="s">
        <v>77</v>
      </c>
      <c r="F336" s="9" t="n">
        <v>2.2</v>
      </c>
      <c r="G336" s="8" t="s">
        <v>15</v>
      </c>
      <c r="H336" s="10" t="n">
        <f aca="false">H335 + IF(UPPER(G336)="WIN", F336-1, -1)</f>
        <v>433.99</v>
      </c>
      <c r="I336" s="11" t="n">
        <f aca="false">I335 + IF(UPPER(G336)="WIN", (F336-1)*10, -10)</f>
        <v>3339.9</v>
      </c>
      <c r="J336" s="11" t="n">
        <f aca="false">J335 + IF(UPPER(G336)="WIN", (F336-1)*50, -50)</f>
        <v>16699.5</v>
      </c>
      <c r="K336" s="11" t="n">
        <f aca="false">K335 + IF(UPPER(G336)="WIN", (F336-1)*100, -100)</f>
        <v>33399</v>
      </c>
      <c r="L336" s="0"/>
    </row>
    <row r="337" customFormat="false" ht="16.15" hidden="false" customHeight="false" outlineLevel="0" collapsed="false">
      <c r="A337" s="14" t="s">
        <v>292</v>
      </c>
      <c r="B337" s="5" t="s">
        <v>52</v>
      </c>
      <c r="C337" s="5" t="s">
        <v>113</v>
      </c>
      <c r="D337" s="5" t="s">
        <v>98</v>
      </c>
      <c r="E337" s="5" t="s">
        <v>98</v>
      </c>
      <c r="F337" s="9" t="n">
        <v>1.9</v>
      </c>
      <c r="G337" s="8" t="s">
        <v>15</v>
      </c>
      <c r="H337" s="10" t="n">
        <f aca="false">H336 + IF(UPPER(G337)="WIN", F337-1, -1)</f>
        <v>434.89</v>
      </c>
      <c r="I337" s="11" t="n">
        <f aca="false">I336 + IF(UPPER(G337)="WIN", (F337-1)*10, -10)</f>
        <v>3348.9</v>
      </c>
      <c r="J337" s="11" t="n">
        <f aca="false">J336 + IF(UPPER(G337)="WIN", (F337-1)*50, -50)</f>
        <v>16744.5</v>
      </c>
      <c r="K337" s="11" t="n">
        <f aca="false">K336 + IF(UPPER(G337)="WIN", (F337-1)*100, -100)</f>
        <v>33489</v>
      </c>
      <c r="L337" s="0"/>
    </row>
    <row r="338" customFormat="false" ht="16.15" hidden="false" customHeight="false" outlineLevel="0" collapsed="false">
      <c r="A338" s="14" t="s">
        <v>292</v>
      </c>
      <c r="B338" s="5" t="s">
        <v>52</v>
      </c>
      <c r="C338" s="5" t="s">
        <v>126</v>
      </c>
      <c r="D338" s="5" t="s">
        <v>99</v>
      </c>
      <c r="E338" s="5" t="s">
        <v>99</v>
      </c>
      <c r="F338" s="9" t="n">
        <v>3.2</v>
      </c>
      <c r="G338" s="8" t="s">
        <v>15</v>
      </c>
      <c r="H338" s="10" t="n">
        <f aca="false">H337 + IF(UPPER(G338)="WIN", F338-1, -1)</f>
        <v>437.09</v>
      </c>
      <c r="I338" s="11" t="n">
        <f aca="false">I337 + IF(UPPER(G338)="WIN", (F338-1)*10, -10)</f>
        <v>3370.9</v>
      </c>
      <c r="J338" s="11" t="n">
        <f aca="false">J337 + IF(UPPER(G338)="WIN", (F338-1)*50, -50)</f>
        <v>16854.5</v>
      </c>
      <c r="K338" s="11" t="n">
        <f aca="false">K337 + IF(UPPER(G338)="WIN", (F338-1)*100, -100)</f>
        <v>33709</v>
      </c>
      <c r="L338" s="0"/>
    </row>
    <row r="339" customFormat="false" ht="16.15" hidden="false" customHeight="false" outlineLevel="0" collapsed="false">
      <c r="A339" s="14" t="s">
        <v>294</v>
      </c>
      <c r="B339" s="5" t="s">
        <v>18</v>
      </c>
      <c r="C339" s="5" t="s">
        <v>145</v>
      </c>
      <c r="D339" s="5" t="s">
        <v>92</v>
      </c>
      <c r="E339" s="5" t="s">
        <v>145</v>
      </c>
      <c r="F339" s="9" t="n">
        <v>2.3</v>
      </c>
      <c r="G339" s="8" t="s">
        <v>15</v>
      </c>
      <c r="H339" s="10" t="n">
        <f aca="false">H338 + IF(UPPER(G339)="WIN", F339-1, -1)</f>
        <v>438.39</v>
      </c>
      <c r="I339" s="11" t="n">
        <f aca="false">I338 + IF(UPPER(G339)="WIN", (F339-1)*10, -10)</f>
        <v>3383.9</v>
      </c>
      <c r="J339" s="11" t="n">
        <f aca="false">J338 + IF(UPPER(G339)="WIN", (F339-1)*50, -50)</f>
        <v>16919.5</v>
      </c>
      <c r="K339" s="11" t="n">
        <f aca="false">K338 + IF(UPPER(G339)="WIN", (F339-1)*100, -100)</f>
        <v>33839</v>
      </c>
      <c r="L339" s="0"/>
    </row>
    <row r="340" customFormat="false" ht="16.15" hidden="false" customHeight="false" outlineLevel="0" collapsed="false">
      <c r="A340" s="14" t="s">
        <v>294</v>
      </c>
      <c r="B340" s="5" t="s">
        <v>18</v>
      </c>
      <c r="C340" s="5" t="s">
        <v>214</v>
      </c>
      <c r="D340" s="5" t="s">
        <v>123</v>
      </c>
      <c r="E340" s="5" t="s">
        <v>123</v>
      </c>
      <c r="F340" s="9" t="n">
        <v>2.5</v>
      </c>
      <c r="G340" s="8" t="s">
        <v>15</v>
      </c>
      <c r="H340" s="10" t="n">
        <f aca="false">H339 + IF(UPPER(G340)="WIN", F340-1, -1)</f>
        <v>439.89</v>
      </c>
      <c r="I340" s="11" t="n">
        <f aca="false">I339 + IF(UPPER(G340)="WIN", (F340-1)*10, -10)</f>
        <v>3398.9</v>
      </c>
      <c r="J340" s="11" t="n">
        <f aca="false">J339 + IF(UPPER(G340)="WIN", (F340-1)*50, -50)</f>
        <v>16994.5</v>
      </c>
      <c r="K340" s="11" t="n">
        <f aca="false">K339 + IF(UPPER(G340)="WIN", (F340-1)*100, -100)</f>
        <v>33989</v>
      </c>
      <c r="L340" s="0"/>
    </row>
    <row r="341" customFormat="false" ht="16.15" hidden="false" customHeight="false" outlineLevel="0" collapsed="false">
      <c r="A341" s="14" t="s">
        <v>294</v>
      </c>
      <c r="B341" s="5" t="s">
        <v>18</v>
      </c>
      <c r="C341" s="5" t="s">
        <v>147</v>
      </c>
      <c r="D341" s="5" t="s">
        <v>242</v>
      </c>
      <c r="E341" s="5" t="s">
        <v>147</v>
      </c>
      <c r="F341" s="9" t="n">
        <v>3</v>
      </c>
      <c r="G341" s="8" t="s">
        <v>15</v>
      </c>
      <c r="H341" s="10" t="n">
        <f aca="false">H340 + IF(UPPER(G341)="WIN", F341-1, -1)</f>
        <v>441.89</v>
      </c>
      <c r="I341" s="11" t="n">
        <f aca="false">I340 + IF(UPPER(G341)="WIN", (F341-1)*10, -10)</f>
        <v>3418.9</v>
      </c>
      <c r="J341" s="11" t="n">
        <f aca="false">J340 + IF(UPPER(G341)="WIN", (F341-1)*50, -50)</f>
        <v>17094.5</v>
      </c>
      <c r="K341" s="11" t="n">
        <f aca="false">K340 + IF(UPPER(G341)="WIN", (F341-1)*100, -100)</f>
        <v>34189</v>
      </c>
      <c r="L341" s="0"/>
    </row>
    <row r="342" customFormat="false" ht="16.15" hidden="false" customHeight="false" outlineLevel="0" collapsed="false">
      <c r="A342" s="14" t="s">
        <v>295</v>
      </c>
      <c r="B342" s="5" t="s">
        <v>61</v>
      </c>
      <c r="C342" s="5" t="s">
        <v>277</v>
      </c>
      <c r="D342" s="5" t="s">
        <v>90</v>
      </c>
      <c r="E342" s="5" t="s">
        <v>59</v>
      </c>
      <c r="F342" s="9" t="n">
        <v>3.25</v>
      </c>
      <c r="G342" s="8" t="s">
        <v>15</v>
      </c>
      <c r="H342" s="10" t="n">
        <f aca="false">H341 + IF(UPPER(G342)="WIN", F342-1, -1)</f>
        <v>444.14</v>
      </c>
      <c r="I342" s="11" t="n">
        <f aca="false">I341 + IF(UPPER(G342)="WIN", (F342-1)*10, -10)</f>
        <v>3441.4</v>
      </c>
      <c r="J342" s="11" t="n">
        <f aca="false">J341 + IF(UPPER(G342)="WIN", (F342-1)*50, -50)</f>
        <v>17207</v>
      </c>
      <c r="K342" s="11" t="n">
        <f aca="false">K341 + IF(UPPER(G342)="WIN", (F342-1)*100, -100)</f>
        <v>34414</v>
      </c>
      <c r="L342" s="0"/>
    </row>
    <row r="343" customFormat="false" ht="16.15" hidden="false" customHeight="false" outlineLevel="0" collapsed="false">
      <c r="A343" s="14" t="s">
        <v>295</v>
      </c>
      <c r="B343" s="5" t="s">
        <v>52</v>
      </c>
      <c r="C343" s="5" t="s">
        <v>99</v>
      </c>
      <c r="D343" s="5" t="s">
        <v>77</v>
      </c>
      <c r="E343" s="5" t="s">
        <v>77</v>
      </c>
      <c r="F343" s="9" t="n">
        <v>2.8</v>
      </c>
      <c r="G343" s="8" t="s">
        <v>15</v>
      </c>
      <c r="H343" s="10" t="n">
        <f aca="false">H342 + IF(UPPER(G343)="WIN", F343-1, -1)</f>
        <v>445.94</v>
      </c>
      <c r="I343" s="11" t="n">
        <f aca="false">I342 + IF(UPPER(G343)="WIN", (F343-1)*10, -10)</f>
        <v>3459.4</v>
      </c>
      <c r="J343" s="11" t="n">
        <f aca="false">J342 + IF(UPPER(G343)="WIN", (F343-1)*50, -50)</f>
        <v>17297</v>
      </c>
      <c r="K343" s="11" t="n">
        <f aca="false">K342 + IF(UPPER(G343)="WIN", (F343-1)*100, -100)</f>
        <v>34594</v>
      </c>
      <c r="L343" s="0"/>
    </row>
    <row r="344" customFormat="false" ht="16.15" hidden="false" customHeight="false" outlineLevel="0" collapsed="false">
      <c r="A344" s="14" t="s">
        <v>295</v>
      </c>
      <c r="B344" s="5" t="s">
        <v>52</v>
      </c>
      <c r="C344" s="5" t="s">
        <v>74</v>
      </c>
      <c r="D344" s="5" t="s">
        <v>57</v>
      </c>
      <c r="E344" s="5" t="s">
        <v>57</v>
      </c>
      <c r="F344" s="9" t="n">
        <v>2.4</v>
      </c>
      <c r="G344" s="12" t="s">
        <v>21</v>
      </c>
      <c r="H344" s="10" t="n">
        <f aca="false">H343 + IF(UPPER(G344)="WIN", F344-1, -1)</f>
        <v>444.94</v>
      </c>
      <c r="I344" s="11" t="n">
        <f aca="false">I343 + IF(UPPER(G344)="WIN", (F344-1)*10, -10)</f>
        <v>3449.4</v>
      </c>
      <c r="J344" s="11" t="n">
        <f aca="false">J343 + IF(UPPER(G344)="WIN", (F344-1)*50, -50)</f>
        <v>17247</v>
      </c>
      <c r="K344" s="11" t="n">
        <f aca="false">K343 + IF(UPPER(G344)="WIN", (F344-1)*100, -100)</f>
        <v>34494</v>
      </c>
      <c r="L344" s="0"/>
    </row>
    <row r="345" customFormat="false" ht="16.15" hidden="false" customHeight="false" outlineLevel="0" collapsed="false">
      <c r="A345" s="14" t="s">
        <v>296</v>
      </c>
      <c r="B345" s="5" t="s">
        <v>18</v>
      </c>
      <c r="C345" s="5" t="s">
        <v>211</v>
      </c>
      <c r="D345" s="5" t="s">
        <v>125</v>
      </c>
      <c r="E345" s="5" t="s">
        <v>211</v>
      </c>
      <c r="F345" s="9" t="n">
        <v>2.2</v>
      </c>
      <c r="G345" s="8" t="s">
        <v>15</v>
      </c>
      <c r="H345" s="10" t="n">
        <f aca="false">H344 + IF(UPPER(G345)="WIN", F345-1, -1)</f>
        <v>446.14</v>
      </c>
      <c r="I345" s="11" t="n">
        <f aca="false">I344 + IF(UPPER(G345)="WIN", (F345-1)*10, -10)</f>
        <v>3461.4</v>
      </c>
      <c r="J345" s="11" t="n">
        <f aca="false">J344 + IF(UPPER(G345)="WIN", (F345-1)*50, -50)</f>
        <v>17307</v>
      </c>
      <c r="K345" s="11" t="n">
        <f aca="false">K344 + IF(UPPER(G345)="WIN", (F345-1)*100, -100)</f>
        <v>34614</v>
      </c>
      <c r="L345" s="0"/>
    </row>
    <row r="346" customFormat="false" ht="16.15" hidden="false" customHeight="false" outlineLevel="0" collapsed="false">
      <c r="A346" s="14" t="s">
        <v>297</v>
      </c>
      <c r="B346" s="5" t="s">
        <v>12</v>
      </c>
      <c r="C346" s="5" t="s">
        <v>17</v>
      </c>
      <c r="D346" s="5" t="s">
        <v>28</v>
      </c>
      <c r="E346" s="5" t="s">
        <v>17</v>
      </c>
      <c r="F346" s="9" t="n">
        <v>2.1</v>
      </c>
      <c r="G346" s="8" t="s">
        <v>15</v>
      </c>
      <c r="H346" s="10" t="n">
        <f aca="false">H345 + IF(UPPER(G346)="WIN", F346-1, -1)</f>
        <v>447.24</v>
      </c>
      <c r="I346" s="11" t="n">
        <f aca="false">I345 + IF(UPPER(G346)="WIN", (F346-1)*10, -10)</f>
        <v>3472.4</v>
      </c>
      <c r="J346" s="11" t="n">
        <f aca="false">J345 + IF(UPPER(G346)="WIN", (F346-1)*50, -50)</f>
        <v>17362</v>
      </c>
      <c r="K346" s="11" t="n">
        <f aca="false">K345 + IF(UPPER(G346)="WIN", (F346-1)*100, -100)</f>
        <v>34724</v>
      </c>
      <c r="L346" s="0"/>
    </row>
    <row r="347" customFormat="false" ht="16.15" hidden="false" customHeight="false" outlineLevel="0" collapsed="false">
      <c r="A347" s="14" t="s">
        <v>297</v>
      </c>
      <c r="B347" s="5" t="s">
        <v>61</v>
      </c>
      <c r="C347" s="5" t="s">
        <v>223</v>
      </c>
      <c r="D347" s="5" t="s">
        <v>63</v>
      </c>
      <c r="E347" s="5" t="s">
        <v>63</v>
      </c>
      <c r="F347" s="9" t="n">
        <v>2.9</v>
      </c>
      <c r="G347" s="8" t="s">
        <v>15</v>
      </c>
      <c r="H347" s="10" t="n">
        <f aca="false">H346 + IF(UPPER(G347)="WIN", F347-1, -1)</f>
        <v>449.14</v>
      </c>
      <c r="I347" s="11" t="n">
        <f aca="false">I346 + IF(UPPER(G347)="WIN", (F347-1)*10, -10)</f>
        <v>3491.4</v>
      </c>
      <c r="J347" s="11" t="n">
        <f aca="false">J346 + IF(UPPER(G347)="WIN", (F347-1)*50, -50)</f>
        <v>17457</v>
      </c>
      <c r="K347" s="11" t="n">
        <f aca="false">K346 + IF(UPPER(G347)="WIN", (F347-1)*100, -100)</f>
        <v>34914</v>
      </c>
      <c r="L347" s="0"/>
    </row>
    <row r="348" customFormat="false" ht="16.15" hidden="false" customHeight="false" outlineLevel="0" collapsed="false">
      <c r="A348" s="14" t="s">
        <v>297</v>
      </c>
      <c r="B348" s="5" t="s">
        <v>61</v>
      </c>
      <c r="C348" s="5" t="s">
        <v>128</v>
      </c>
      <c r="D348" s="5" t="s">
        <v>149</v>
      </c>
      <c r="E348" s="5" t="s">
        <v>128</v>
      </c>
      <c r="F348" s="9" t="n">
        <v>2</v>
      </c>
      <c r="G348" s="8" t="s">
        <v>15</v>
      </c>
      <c r="H348" s="10" t="n">
        <f aca="false">H347 + IF(UPPER(G348)="WIN", F348-1, -1)</f>
        <v>450.14</v>
      </c>
      <c r="I348" s="11" t="n">
        <f aca="false">I347 + IF(UPPER(G348)="WIN", (F348-1)*10, -10)</f>
        <v>3501.4</v>
      </c>
      <c r="J348" s="11" t="n">
        <f aca="false">J347 + IF(UPPER(G348)="WIN", (F348-1)*50, -50)</f>
        <v>17507</v>
      </c>
      <c r="K348" s="11" t="n">
        <f aca="false">K347 + IF(UPPER(G348)="WIN", (F348-1)*100, -100)</f>
        <v>35014</v>
      </c>
      <c r="L348" s="0"/>
    </row>
    <row r="349" customFormat="false" ht="16.15" hidden="false" customHeight="false" outlineLevel="0" collapsed="false">
      <c r="A349" s="14" t="s">
        <v>298</v>
      </c>
      <c r="B349" s="5" t="s">
        <v>12</v>
      </c>
      <c r="C349" s="5" t="s">
        <v>104</v>
      </c>
      <c r="D349" s="5" t="s">
        <v>33</v>
      </c>
      <c r="E349" s="5" t="s">
        <v>104</v>
      </c>
      <c r="F349" s="9" t="n">
        <v>2.2</v>
      </c>
      <c r="G349" s="12" t="s">
        <v>21</v>
      </c>
      <c r="H349" s="10" t="n">
        <f aca="false">H348 + IF(UPPER(G349)="WIN", F349-1, -1)</f>
        <v>449.14</v>
      </c>
      <c r="I349" s="11" t="n">
        <f aca="false">I348 + IF(UPPER(G349)="WIN", (F349-1)*10, -10)</f>
        <v>3491.4</v>
      </c>
      <c r="J349" s="11" t="n">
        <f aca="false">J348 + IF(UPPER(G349)="WIN", (F349-1)*50, -50)</f>
        <v>17457</v>
      </c>
      <c r="K349" s="11" t="n">
        <f aca="false">K348 + IF(UPPER(G349)="WIN", (F349-1)*100, -100)</f>
        <v>34914</v>
      </c>
      <c r="L349" s="0"/>
    </row>
    <row r="350" customFormat="false" ht="16.15" hidden="false" customHeight="false" outlineLevel="0" collapsed="false">
      <c r="A350" s="14" t="s">
        <v>298</v>
      </c>
      <c r="B350" s="5" t="s">
        <v>12</v>
      </c>
      <c r="C350" s="5" t="s">
        <v>27</v>
      </c>
      <c r="D350" s="5" t="s">
        <v>136</v>
      </c>
      <c r="E350" s="5" t="s">
        <v>27</v>
      </c>
      <c r="F350" s="9" t="n">
        <v>2.5</v>
      </c>
      <c r="G350" s="8" t="s">
        <v>15</v>
      </c>
      <c r="H350" s="10" t="n">
        <f aca="false">H349 + IF(UPPER(G350)="WIN", F350-1, -1)</f>
        <v>450.64</v>
      </c>
      <c r="I350" s="11" t="n">
        <f aca="false">I349 + IF(UPPER(G350)="WIN", (F350-1)*10, -10)</f>
        <v>3506.4</v>
      </c>
      <c r="J350" s="11" t="n">
        <f aca="false">J349 + IF(UPPER(G350)="WIN", (F350-1)*50, -50)</f>
        <v>17532</v>
      </c>
      <c r="K350" s="11" t="n">
        <f aca="false">K349 + IF(UPPER(G350)="WIN", (F350-1)*100, -100)</f>
        <v>35064</v>
      </c>
      <c r="L350" s="0"/>
    </row>
    <row r="351" customFormat="false" ht="16.15" hidden="false" customHeight="false" outlineLevel="0" collapsed="false">
      <c r="A351" s="14" t="s">
        <v>298</v>
      </c>
      <c r="B351" s="5" t="s">
        <v>12</v>
      </c>
      <c r="C351" s="5" t="s">
        <v>108</v>
      </c>
      <c r="D351" s="5" t="s">
        <v>13</v>
      </c>
      <c r="E351" s="5" t="s">
        <v>108</v>
      </c>
      <c r="F351" s="9" t="n">
        <v>2.4</v>
      </c>
      <c r="G351" s="8" t="s">
        <v>15</v>
      </c>
      <c r="H351" s="10" t="n">
        <f aca="false">H350 + IF(UPPER(G351)="WIN", F351-1, -1)</f>
        <v>452.04</v>
      </c>
      <c r="I351" s="11" t="n">
        <f aca="false">I350 + IF(UPPER(G351)="WIN", (F351-1)*10, -10)</f>
        <v>3520.4</v>
      </c>
      <c r="J351" s="11" t="n">
        <f aca="false">J350 + IF(UPPER(G351)="WIN", (F351-1)*50, -50)</f>
        <v>17602</v>
      </c>
      <c r="K351" s="11" t="n">
        <f aca="false">K350 + IF(UPPER(G351)="WIN", (F351-1)*100, -100)</f>
        <v>35204</v>
      </c>
      <c r="L351" s="0"/>
    </row>
    <row r="352" customFormat="false" ht="16.15" hidden="false" customHeight="false" outlineLevel="0" collapsed="false">
      <c r="A352" s="14" t="s">
        <v>299</v>
      </c>
      <c r="B352" s="5" t="s">
        <v>151</v>
      </c>
      <c r="C352" s="5" t="s">
        <v>40</v>
      </c>
      <c r="D352" s="5" t="s">
        <v>47</v>
      </c>
      <c r="E352" s="5" t="s">
        <v>47</v>
      </c>
      <c r="F352" s="9" t="n">
        <v>2.1</v>
      </c>
      <c r="G352" s="8" t="s">
        <v>15</v>
      </c>
      <c r="H352" s="10" t="n">
        <f aca="false">H351 + IF(UPPER(G352)="WIN", F352-1, -1)</f>
        <v>453.14</v>
      </c>
      <c r="I352" s="11" t="n">
        <f aca="false">I351 + IF(UPPER(G352)="WIN", (F352-1)*10, -10)</f>
        <v>3531.4</v>
      </c>
      <c r="J352" s="11" t="n">
        <f aca="false">J351 + IF(UPPER(G352)="WIN", (F352-1)*50, -50)</f>
        <v>17657</v>
      </c>
      <c r="K352" s="11" t="n">
        <f aca="false">K351 + IF(UPPER(G352)="WIN", (F352-1)*100, -100)</f>
        <v>35314</v>
      </c>
      <c r="L352" s="13" t="s">
        <v>300</v>
      </c>
    </row>
    <row r="353" customFormat="false" ht="16.15" hidden="false" customHeight="false" outlineLevel="0" collapsed="false">
      <c r="A353" s="14" t="s">
        <v>301</v>
      </c>
      <c r="B353" s="5" t="s">
        <v>36</v>
      </c>
      <c r="C353" s="5" t="s">
        <v>70</v>
      </c>
      <c r="D353" s="5" t="s">
        <v>41</v>
      </c>
      <c r="E353" s="5" t="s">
        <v>70</v>
      </c>
      <c r="F353" s="9" t="n">
        <v>2.5</v>
      </c>
      <c r="G353" s="8" t="s">
        <v>15</v>
      </c>
      <c r="H353" s="10" t="n">
        <f aca="false">H352 + IF(UPPER(G353)="WIN", F353-1, -1)</f>
        <v>454.64</v>
      </c>
      <c r="I353" s="11" t="n">
        <f aca="false">I352 + IF(UPPER(G353)="WIN", (F353-1)*10, -10)</f>
        <v>3546.4</v>
      </c>
      <c r="J353" s="11" t="n">
        <f aca="false">J352 + IF(UPPER(G353)="WIN", (F353-1)*50, -50)</f>
        <v>17732</v>
      </c>
      <c r="K353" s="11" t="n">
        <f aca="false">K352 + IF(UPPER(G353)="WIN", (F353-1)*100, -100)</f>
        <v>35464</v>
      </c>
      <c r="L353" s="0"/>
    </row>
    <row r="354" customFormat="false" ht="16.15" hidden="false" customHeight="false" outlineLevel="0" collapsed="false">
      <c r="A354" s="14" t="s">
        <v>301</v>
      </c>
      <c r="B354" s="5" t="s">
        <v>36</v>
      </c>
      <c r="C354" s="5" t="s">
        <v>39</v>
      </c>
      <c r="D354" s="5" t="s">
        <v>85</v>
      </c>
      <c r="E354" s="5" t="s">
        <v>39</v>
      </c>
      <c r="F354" s="9" t="n">
        <v>2.4</v>
      </c>
      <c r="G354" s="8" t="s">
        <v>15</v>
      </c>
      <c r="H354" s="10" t="n">
        <f aca="false">H353 + IF(UPPER(G354)="WIN", F354-1, -1)</f>
        <v>456.04</v>
      </c>
      <c r="I354" s="11" t="n">
        <f aca="false">I353 + IF(UPPER(G354)="WIN", (F354-1)*10, -10)</f>
        <v>3560.4</v>
      </c>
      <c r="J354" s="11" t="n">
        <f aca="false">J353 + IF(UPPER(G354)="WIN", (F354-1)*50, -50)</f>
        <v>17802</v>
      </c>
      <c r="K354" s="11" t="n">
        <f aca="false">K353 + IF(UPPER(G354)="WIN", (F354-1)*100, -100)</f>
        <v>35604</v>
      </c>
      <c r="L354" s="0"/>
    </row>
    <row r="355" customFormat="false" ht="16.15" hidden="false" customHeight="false" outlineLevel="0" collapsed="false">
      <c r="A355" s="14" t="s">
        <v>301</v>
      </c>
      <c r="B355" s="5" t="s">
        <v>18</v>
      </c>
      <c r="C355" s="5" t="s">
        <v>19</v>
      </c>
      <c r="D355" s="5" t="s">
        <v>155</v>
      </c>
      <c r="E355" s="5" t="s">
        <v>19</v>
      </c>
      <c r="F355" s="9" t="n">
        <v>1.9</v>
      </c>
      <c r="G355" s="12" t="s">
        <v>21</v>
      </c>
      <c r="H355" s="10" t="n">
        <f aca="false">H354 + IF(UPPER(G355)="WIN", F355-1, -1)</f>
        <v>455.04</v>
      </c>
      <c r="I355" s="11" t="n">
        <f aca="false">I354 + IF(UPPER(G355)="WIN", (F355-1)*10, -10)</f>
        <v>3550.4</v>
      </c>
      <c r="J355" s="11" t="n">
        <f aca="false">J354 + IF(UPPER(G355)="WIN", (F355-1)*50, -50)</f>
        <v>17752</v>
      </c>
      <c r="K355" s="11" t="n">
        <f aca="false">K354 + IF(UPPER(G355)="WIN", (F355-1)*100, -100)</f>
        <v>35504</v>
      </c>
      <c r="L355" s="0"/>
    </row>
    <row r="356" customFormat="false" ht="16.15" hidden="false" customHeight="false" outlineLevel="0" collapsed="false">
      <c r="A356" s="14" t="s">
        <v>302</v>
      </c>
      <c r="B356" s="5" t="s">
        <v>36</v>
      </c>
      <c r="C356" s="5" t="s">
        <v>38</v>
      </c>
      <c r="D356" s="5" t="s">
        <v>42</v>
      </c>
      <c r="E356" s="5" t="s">
        <v>38</v>
      </c>
      <c r="F356" s="9" t="n">
        <v>2</v>
      </c>
      <c r="G356" s="12" t="s">
        <v>21</v>
      </c>
      <c r="H356" s="10" t="n">
        <f aca="false">H355 + IF(UPPER(G356)="WIN", F356-1, -1)</f>
        <v>454.04</v>
      </c>
      <c r="I356" s="11" t="n">
        <f aca="false">I355 + IF(UPPER(G356)="WIN", (F356-1)*10, -10)</f>
        <v>3540.4</v>
      </c>
      <c r="J356" s="11" t="n">
        <f aca="false">J355 + IF(UPPER(G356)="WIN", (F356-1)*50, -50)</f>
        <v>17702</v>
      </c>
      <c r="K356" s="11" t="n">
        <f aca="false">K355 + IF(UPPER(G356)="WIN", (F356-1)*100, -100)</f>
        <v>35404</v>
      </c>
      <c r="L356" s="0"/>
    </row>
    <row r="357" customFormat="false" ht="16.15" hidden="false" customHeight="false" outlineLevel="0" collapsed="false">
      <c r="A357" s="14" t="s">
        <v>302</v>
      </c>
      <c r="B357" s="5" t="s">
        <v>12</v>
      </c>
      <c r="C357" s="5" t="s">
        <v>14</v>
      </c>
      <c r="D357" s="5" t="s">
        <v>16</v>
      </c>
      <c r="E357" s="5" t="s">
        <v>14</v>
      </c>
      <c r="F357" s="9" t="n">
        <v>2.25</v>
      </c>
      <c r="G357" s="8" t="s">
        <v>15</v>
      </c>
      <c r="H357" s="10" t="n">
        <f aca="false">H356 + IF(UPPER(G357)="WIN", F357-1, -1)</f>
        <v>455.29</v>
      </c>
      <c r="I357" s="11" t="n">
        <f aca="false">I356 + IF(UPPER(G357)="WIN", (F357-1)*10, -10)</f>
        <v>3552.9</v>
      </c>
      <c r="J357" s="11" t="n">
        <f aca="false">J356 + IF(UPPER(G357)="WIN", (F357-1)*50, -50)</f>
        <v>17764.5</v>
      </c>
      <c r="K357" s="11" t="n">
        <f aca="false">K356 + IF(UPPER(G357)="WIN", (F357-1)*100, -100)</f>
        <v>35529</v>
      </c>
      <c r="L357" s="0"/>
    </row>
    <row r="358" customFormat="false" ht="16.15" hidden="false" customHeight="false" outlineLevel="0" collapsed="false">
      <c r="A358" s="14" t="s">
        <v>303</v>
      </c>
      <c r="B358" s="5" t="s">
        <v>12</v>
      </c>
      <c r="C358" s="5" t="s">
        <v>13</v>
      </c>
      <c r="D358" s="5" t="s">
        <v>25</v>
      </c>
      <c r="E358" s="5" t="s">
        <v>25</v>
      </c>
      <c r="F358" s="9" t="n">
        <v>2.4</v>
      </c>
      <c r="G358" s="8" t="s">
        <v>15</v>
      </c>
      <c r="H358" s="10" t="n">
        <f aca="false">H357 + IF(UPPER(G358)="WIN", F358-1, -1)</f>
        <v>456.69</v>
      </c>
      <c r="I358" s="11" t="n">
        <f aca="false">I357 + IF(UPPER(G358)="WIN", (F358-1)*10, -10)</f>
        <v>3566.9</v>
      </c>
      <c r="J358" s="11" t="n">
        <f aca="false">J357 + IF(UPPER(G358)="WIN", (F358-1)*50, -50)</f>
        <v>17834.5</v>
      </c>
      <c r="K358" s="11" t="n">
        <f aca="false">K357 + IF(UPPER(G358)="WIN", (F358-1)*100, -100)</f>
        <v>35669</v>
      </c>
      <c r="L358" s="0"/>
    </row>
    <row r="359" customFormat="false" ht="16.15" hidden="false" customHeight="false" outlineLevel="0" collapsed="false">
      <c r="A359" s="14" t="s">
        <v>304</v>
      </c>
      <c r="B359" s="5" t="s">
        <v>36</v>
      </c>
      <c r="C359" s="5" t="s">
        <v>45</v>
      </c>
      <c r="D359" s="5" t="s">
        <v>38</v>
      </c>
      <c r="E359" s="5" t="s">
        <v>45</v>
      </c>
      <c r="F359" s="9" t="n">
        <v>2.5</v>
      </c>
      <c r="G359" s="8" t="s">
        <v>15</v>
      </c>
      <c r="H359" s="10" t="n">
        <f aca="false">H358 + IF(UPPER(G359)="WIN", F359-1, -1)</f>
        <v>458.19</v>
      </c>
      <c r="I359" s="11" t="n">
        <f aca="false">I358 + IF(UPPER(G359)="WIN", (F359-1)*10, -10)</f>
        <v>3581.9</v>
      </c>
      <c r="J359" s="11" t="n">
        <f aca="false">J358 + IF(UPPER(G359)="WIN", (F359-1)*50, -50)</f>
        <v>17909.5</v>
      </c>
      <c r="K359" s="11" t="n">
        <f aca="false">K358 + IF(UPPER(G359)="WIN", (F359-1)*100, -100)</f>
        <v>35819</v>
      </c>
      <c r="L359" s="0"/>
    </row>
    <row r="360" customFormat="false" ht="16.15" hidden="false" customHeight="false" outlineLevel="0" collapsed="false">
      <c r="A360" s="14" t="s">
        <v>304</v>
      </c>
      <c r="B360" s="5" t="s">
        <v>36</v>
      </c>
      <c r="C360" s="5" t="s">
        <v>79</v>
      </c>
      <c r="D360" s="5" t="s">
        <v>70</v>
      </c>
      <c r="E360" s="5" t="s">
        <v>70</v>
      </c>
      <c r="F360" s="9" t="n">
        <v>2.6</v>
      </c>
      <c r="G360" s="8" t="s">
        <v>15</v>
      </c>
      <c r="H360" s="10" t="n">
        <f aca="false">H359 + IF(UPPER(G360)="WIN", F360-1, -1)</f>
        <v>459.79</v>
      </c>
      <c r="I360" s="11" t="n">
        <f aca="false">I359 + IF(UPPER(G360)="WIN", (F360-1)*10, -10)</f>
        <v>3597.9</v>
      </c>
      <c r="J360" s="11" t="n">
        <f aca="false">J359 + IF(UPPER(G360)="WIN", (F360-1)*50, -50)</f>
        <v>17989.5</v>
      </c>
      <c r="K360" s="11" t="n">
        <f aca="false">K359 + IF(UPPER(G360)="WIN", (F360-1)*100, -100)</f>
        <v>35979</v>
      </c>
      <c r="L360" s="0"/>
    </row>
    <row r="361" customFormat="false" ht="16.15" hidden="false" customHeight="false" outlineLevel="0" collapsed="false">
      <c r="A361" s="14" t="s">
        <v>304</v>
      </c>
      <c r="B361" s="5" t="s">
        <v>12</v>
      </c>
      <c r="C361" s="5" t="s">
        <v>135</v>
      </c>
      <c r="D361" s="5" t="s">
        <v>108</v>
      </c>
      <c r="E361" s="5" t="s">
        <v>135</v>
      </c>
      <c r="F361" s="9" t="n">
        <v>2.4</v>
      </c>
      <c r="G361" s="8" t="s">
        <v>15</v>
      </c>
      <c r="H361" s="10" t="n">
        <f aca="false">H360 + IF(UPPER(G361)="WIN", F361-1, -1)</f>
        <v>461.19</v>
      </c>
      <c r="I361" s="11" t="n">
        <f aca="false">I360 + IF(UPPER(G361)="WIN", (F361-1)*10, -10)</f>
        <v>3611.9</v>
      </c>
      <c r="J361" s="11" t="n">
        <f aca="false">J360 + IF(UPPER(G361)="WIN", (F361-1)*50, -50)</f>
        <v>18059.5</v>
      </c>
      <c r="K361" s="11" t="n">
        <f aca="false">K360 + IF(UPPER(G361)="WIN", (F361-1)*100, -100)</f>
        <v>36119</v>
      </c>
      <c r="L361" s="0"/>
    </row>
    <row r="362" customFormat="false" ht="16.15" hidden="false" customHeight="false" outlineLevel="0" collapsed="false">
      <c r="A362" s="14" t="s">
        <v>305</v>
      </c>
      <c r="B362" s="5" t="s">
        <v>36</v>
      </c>
      <c r="C362" s="5" t="s">
        <v>80</v>
      </c>
      <c r="D362" s="5" t="s">
        <v>86</v>
      </c>
      <c r="E362" s="5" t="s">
        <v>86</v>
      </c>
      <c r="F362" s="9" t="n">
        <v>1.8</v>
      </c>
      <c r="G362" s="12" t="s">
        <v>21</v>
      </c>
      <c r="H362" s="10" t="n">
        <f aca="false">H361 + IF(UPPER(G362)="WIN", F362-1, -1)</f>
        <v>460.19</v>
      </c>
      <c r="I362" s="11" t="n">
        <f aca="false">I361 + IF(UPPER(G362)="WIN", (F362-1)*10, -10)</f>
        <v>3601.9</v>
      </c>
      <c r="J362" s="11" t="n">
        <f aca="false">J361 + IF(UPPER(G362)="WIN", (F362-1)*50, -50)</f>
        <v>18009.5</v>
      </c>
      <c r="K362" s="11" t="n">
        <f aca="false">K361 + IF(UPPER(G362)="WIN", (F362-1)*100, -100)</f>
        <v>36019</v>
      </c>
      <c r="L362" s="0"/>
    </row>
    <row r="363" customFormat="false" ht="16.15" hidden="false" customHeight="false" outlineLevel="0" collapsed="false">
      <c r="A363" s="14" t="s">
        <v>306</v>
      </c>
      <c r="B363" s="5" t="s">
        <v>12</v>
      </c>
      <c r="C363" s="5" t="s">
        <v>131</v>
      </c>
      <c r="D363" s="5" t="s">
        <v>68</v>
      </c>
      <c r="E363" s="5" t="s">
        <v>131</v>
      </c>
      <c r="F363" s="9" t="n">
        <v>2.4</v>
      </c>
      <c r="G363" s="8" t="s">
        <v>15</v>
      </c>
      <c r="H363" s="10" t="n">
        <f aca="false">H362 + IF(UPPER(G363)="WIN", F363-1, -1)</f>
        <v>461.59</v>
      </c>
      <c r="I363" s="11" t="n">
        <f aca="false">I362 + IF(UPPER(G363)="WIN", (F363-1)*10, -10)</f>
        <v>3615.9</v>
      </c>
      <c r="J363" s="11" t="n">
        <f aca="false">J362 + IF(UPPER(G363)="WIN", (F363-1)*50, -50)</f>
        <v>18079.5</v>
      </c>
      <c r="K363" s="11" t="n">
        <f aca="false">K362 + IF(UPPER(G363)="WIN", (F363-1)*100, -100)</f>
        <v>36159</v>
      </c>
      <c r="L363" s="0"/>
    </row>
    <row r="364" customFormat="false" ht="16.15" hidden="false" customHeight="false" outlineLevel="0" collapsed="false">
      <c r="A364" s="14" t="s">
        <v>306</v>
      </c>
      <c r="B364" s="5" t="s">
        <v>12</v>
      </c>
      <c r="C364" s="5" t="s">
        <v>87</v>
      </c>
      <c r="D364" s="5" t="s">
        <v>104</v>
      </c>
      <c r="E364" s="5" t="s">
        <v>87</v>
      </c>
      <c r="F364" s="9" t="n">
        <v>2.38</v>
      </c>
      <c r="G364" s="8" t="s">
        <v>15</v>
      </c>
      <c r="H364" s="10" t="n">
        <f aca="false">H363 + IF(UPPER(G364)="WIN", F364-1, -1)</f>
        <v>462.97</v>
      </c>
      <c r="I364" s="11" t="n">
        <f aca="false">I363 + IF(UPPER(G364)="WIN", (F364-1)*10, -10)</f>
        <v>3629.7</v>
      </c>
      <c r="J364" s="11" t="n">
        <f aca="false">J363 + IF(UPPER(G364)="WIN", (F364-1)*50, -50)</f>
        <v>18148.5</v>
      </c>
      <c r="K364" s="11" t="n">
        <f aca="false">K363 + IF(UPPER(G364)="WIN", (F364-1)*100, -100)</f>
        <v>36297</v>
      </c>
      <c r="L364" s="0"/>
    </row>
    <row r="365" customFormat="false" ht="16.15" hidden="false" customHeight="false" outlineLevel="0" collapsed="false">
      <c r="A365" s="14" t="s">
        <v>306</v>
      </c>
      <c r="B365" s="5" t="s">
        <v>18</v>
      </c>
      <c r="C365" s="5" t="s">
        <v>146</v>
      </c>
      <c r="D365" s="5" t="s">
        <v>172</v>
      </c>
      <c r="E365" s="5" t="s">
        <v>172</v>
      </c>
      <c r="F365" s="9" t="n">
        <v>2</v>
      </c>
      <c r="G365" s="8" t="s">
        <v>15</v>
      </c>
      <c r="H365" s="10" t="n">
        <f aca="false">H364 + IF(UPPER(G365)="WIN", F365-1, -1)</f>
        <v>463.97</v>
      </c>
      <c r="I365" s="11" t="n">
        <f aca="false">I364 + IF(UPPER(G365)="WIN", (F365-1)*10, -10)</f>
        <v>3639.7</v>
      </c>
      <c r="J365" s="11" t="n">
        <f aca="false">J364 + IF(UPPER(G365)="WIN", (F365-1)*50, -50)</f>
        <v>18198.5</v>
      </c>
      <c r="K365" s="11" t="n">
        <f aca="false">K364 + IF(UPPER(G365)="WIN", (F365-1)*100, -100)</f>
        <v>36397</v>
      </c>
      <c r="L365" s="0"/>
    </row>
    <row r="366" customFormat="false" ht="16.15" hidden="false" customHeight="false" outlineLevel="0" collapsed="false">
      <c r="A366" s="14" t="s">
        <v>307</v>
      </c>
      <c r="B366" s="5" t="s">
        <v>12</v>
      </c>
      <c r="C366" s="5" t="s">
        <v>23</v>
      </c>
      <c r="D366" s="5" t="s">
        <v>27</v>
      </c>
      <c r="E366" s="5" t="s">
        <v>27</v>
      </c>
      <c r="F366" s="9" t="n">
        <v>3</v>
      </c>
      <c r="G366" s="8" t="s">
        <v>15</v>
      </c>
      <c r="H366" s="10" t="n">
        <f aca="false">H365 + IF(UPPER(G366)="WIN", F366-1, -1)</f>
        <v>465.97</v>
      </c>
      <c r="I366" s="11" t="n">
        <f aca="false">I365 + IF(UPPER(G366)="WIN", (F366-1)*10, -10)</f>
        <v>3659.7</v>
      </c>
      <c r="J366" s="11" t="n">
        <f aca="false">J365 + IF(UPPER(G366)="WIN", (F366-1)*50, -50)</f>
        <v>18298.5</v>
      </c>
      <c r="K366" s="11" t="n">
        <f aca="false">K365 + IF(UPPER(G366)="WIN", (F366-1)*100, -100)</f>
        <v>36597</v>
      </c>
      <c r="L366" s="0"/>
    </row>
    <row r="367" customFormat="false" ht="16.15" hidden="false" customHeight="false" outlineLevel="0" collapsed="false">
      <c r="A367" s="14" t="s">
        <v>307</v>
      </c>
      <c r="B367" s="5" t="s">
        <v>12</v>
      </c>
      <c r="C367" s="5" t="s">
        <v>33</v>
      </c>
      <c r="D367" s="5" t="s">
        <v>13</v>
      </c>
      <c r="E367" s="5" t="s">
        <v>33</v>
      </c>
      <c r="F367" s="9" t="n">
        <v>1.85</v>
      </c>
      <c r="G367" s="12" t="s">
        <v>21</v>
      </c>
      <c r="H367" s="10" t="n">
        <f aca="false">H366 + IF(UPPER(G367)="WIN", F367-1, -1)</f>
        <v>464.97</v>
      </c>
      <c r="I367" s="11" t="n">
        <f aca="false">I366 + IF(UPPER(G367)="WIN", (F367-1)*10, -10)</f>
        <v>3649.7</v>
      </c>
      <c r="J367" s="11" t="n">
        <f aca="false">J366 + IF(UPPER(G367)="WIN", (F367-1)*50, -50)</f>
        <v>18248.5</v>
      </c>
      <c r="K367" s="11" t="n">
        <f aca="false">K366 + IF(UPPER(G367)="WIN", (F367-1)*100, -100)</f>
        <v>36497</v>
      </c>
      <c r="L367" s="0"/>
    </row>
    <row r="368" customFormat="false" ht="16.15" hidden="false" customHeight="false" outlineLevel="0" collapsed="false">
      <c r="A368" s="14" t="s">
        <v>307</v>
      </c>
      <c r="B368" s="5" t="s">
        <v>18</v>
      </c>
      <c r="C368" s="5" t="s">
        <v>145</v>
      </c>
      <c r="D368" s="5" t="s">
        <v>211</v>
      </c>
      <c r="E368" s="5" t="s">
        <v>211</v>
      </c>
      <c r="F368" s="9" t="n">
        <v>2.2</v>
      </c>
      <c r="G368" s="8" t="s">
        <v>15</v>
      </c>
      <c r="H368" s="10" t="n">
        <f aca="false">H367 + IF(UPPER(G368)="WIN", F368-1, -1)</f>
        <v>466.17</v>
      </c>
      <c r="I368" s="11" t="n">
        <f aca="false">I367 + IF(UPPER(G368)="WIN", (F368-1)*10, -10)</f>
        <v>3661.7</v>
      </c>
      <c r="J368" s="11" t="n">
        <f aca="false">J367 + IF(UPPER(G368)="WIN", (F368-1)*50, -50)</f>
        <v>18308.5</v>
      </c>
      <c r="K368" s="11" t="n">
        <f aca="false">K367 + IF(UPPER(G368)="WIN", (F368-1)*100, -100)</f>
        <v>36617</v>
      </c>
      <c r="L368" s="0"/>
    </row>
    <row r="369" customFormat="false" ht="16.15" hidden="false" customHeight="false" outlineLevel="0" collapsed="false">
      <c r="A369" s="14" t="s">
        <v>308</v>
      </c>
      <c r="B369" s="5" t="s">
        <v>12</v>
      </c>
      <c r="C369" s="5" t="s">
        <v>104</v>
      </c>
      <c r="D369" s="5" t="s">
        <v>28</v>
      </c>
      <c r="E369" s="5" t="s">
        <v>104</v>
      </c>
      <c r="F369" s="9" t="n">
        <v>2.5</v>
      </c>
      <c r="G369" s="12" t="s">
        <v>21</v>
      </c>
      <c r="H369" s="10" t="n">
        <f aca="false">H368 + IF(UPPER(G369)="WIN", F369-1, -1)</f>
        <v>465.17</v>
      </c>
      <c r="I369" s="11" t="n">
        <f aca="false">I368 + IF(UPPER(G369)="WIN", (F369-1)*10, -10)</f>
        <v>3651.7</v>
      </c>
      <c r="J369" s="11" t="n">
        <f aca="false">J368 + IF(UPPER(G369)="WIN", (F369-1)*50, -50)</f>
        <v>18258.5</v>
      </c>
      <c r="K369" s="11" t="n">
        <f aca="false">K368 + IF(UPPER(G369)="WIN", (F369-1)*100, -100)</f>
        <v>36517</v>
      </c>
      <c r="L369" s="0"/>
    </row>
    <row r="370" customFormat="false" ht="16.15" hidden="false" customHeight="false" outlineLevel="0" collapsed="false">
      <c r="A370" s="14" t="s">
        <v>308</v>
      </c>
      <c r="B370" s="5" t="s">
        <v>36</v>
      </c>
      <c r="C370" s="5" t="s">
        <v>40</v>
      </c>
      <c r="D370" s="5" t="s">
        <v>80</v>
      </c>
      <c r="E370" s="5" t="s">
        <v>40</v>
      </c>
      <c r="F370" s="9" t="n">
        <v>2.2</v>
      </c>
      <c r="G370" s="8" t="s">
        <v>15</v>
      </c>
      <c r="H370" s="10" t="n">
        <f aca="false">H369 + IF(UPPER(G370)="WIN", F370-1, -1)</f>
        <v>466.37</v>
      </c>
      <c r="I370" s="11" t="n">
        <f aca="false">I369 + IF(UPPER(G370)="WIN", (F370-1)*10, -10)</f>
        <v>3663.7</v>
      </c>
      <c r="J370" s="11" t="n">
        <f aca="false">J369 + IF(UPPER(G370)="WIN", (F370-1)*50, -50)</f>
        <v>18318.5</v>
      </c>
      <c r="K370" s="11" t="n">
        <f aca="false">K369 + IF(UPPER(G370)="WIN", (F370-1)*100, -100)</f>
        <v>36637</v>
      </c>
      <c r="L370" s="0"/>
    </row>
    <row r="371" customFormat="false" ht="16.15" hidden="false" customHeight="false" outlineLevel="0" collapsed="false">
      <c r="A371" s="14" t="s">
        <v>309</v>
      </c>
      <c r="B371" s="5" t="s">
        <v>61</v>
      </c>
      <c r="C371" s="5" t="s">
        <v>89</v>
      </c>
      <c r="D371" s="5" t="s">
        <v>102</v>
      </c>
      <c r="E371" s="5" t="s">
        <v>59</v>
      </c>
      <c r="F371" s="9" t="n">
        <v>3.3</v>
      </c>
      <c r="G371" s="8" t="s">
        <v>15</v>
      </c>
      <c r="H371" s="10" t="n">
        <f aca="false">H370 + IF(UPPER(G371)="WIN", F371-1, -1)</f>
        <v>468.67</v>
      </c>
      <c r="I371" s="11" t="n">
        <f aca="false">I370 + IF(UPPER(G371)="WIN", (F371-1)*10, -10)</f>
        <v>3686.7</v>
      </c>
      <c r="J371" s="11" t="n">
        <f aca="false">J370 + IF(UPPER(G371)="WIN", (F371-1)*50, -50)</f>
        <v>18433.5</v>
      </c>
      <c r="K371" s="11" t="n">
        <f aca="false">K370 + IF(UPPER(G371)="WIN", (F371-1)*100, -100)</f>
        <v>36867</v>
      </c>
      <c r="L371" s="0"/>
    </row>
    <row r="372" customFormat="false" ht="16.15" hidden="false" customHeight="false" outlineLevel="0" collapsed="false">
      <c r="A372" s="14" t="s">
        <v>310</v>
      </c>
      <c r="B372" s="5" t="s">
        <v>12</v>
      </c>
      <c r="C372" s="5" t="s">
        <v>13</v>
      </c>
      <c r="D372" s="5" t="s">
        <v>135</v>
      </c>
      <c r="E372" s="5" t="s">
        <v>13</v>
      </c>
      <c r="F372" s="9" t="n">
        <v>2.4</v>
      </c>
      <c r="G372" s="8" t="s">
        <v>15</v>
      </c>
      <c r="H372" s="10" t="n">
        <f aca="false">H371 + IF(UPPER(G372)="WIN", F372-1, -1)</f>
        <v>470.07</v>
      </c>
      <c r="I372" s="11" t="n">
        <f aca="false">I371 + IF(UPPER(G372)="WIN", (F372-1)*10, -10)</f>
        <v>3700.7</v>
      </c>
      <c r="J372" s="11" t="n">
        <f aca="false">J371 + IF(UPPER(G372)="WIN", (F372-1)*50, -50)</f>
        <v>18503.5</v>
      </c>
      <c r="K372" s="11" t="n">
        <f aca="false">K371 + IF(UPPER(G372)="WIN", (F372-1)*100, -100)</f>
        <v>37007</v>
      </c>
      <c r="L372" s="0"/>
    </row>
    <row r="373" customFormat="false" ht="16.15" hidden="false" customHeight="false" outlineLevel="0" collapsed="false">
      <c r="A373" s="14" t="s">
        <v>310</v>
      </c>
      <c r="B373" s="5" t="s">
        <v>12</v>
      </c>
      <c r="C373" s="5" t="s">
        <v>26</v>
      </c>
      <c r="D373" s="5" t="s">
        <v>104</v>
      </c>
      <c r="E373" s="5" t="s">
        <v>26</v>
      </c>
      <c r="F373" s="9" t="n">
        <v>2.3</v>
      </c>
      <c r="G373" s="8" t="s">
        <v>15</v>
      </c>
      <c r="H373" s="10" t="n">
        <f aca="false">H372 + IF(UPPER(G373)="WIN", F373-1, -1)</f>
        <v>471.37</v>
      </c>
      <c r="I373" s="11" t="n">
        <f aca="false">I372 + IF(UPPER(G373)="WIN", (F373-1)*10, -10)</f>
        <v>3713.7</v>
      </c>
      <c r="J373" s="11" t="n">
        <f aca="false">J372 + IF(UPPER(G373)="WIN", (F373-1)*50, -50)</f>
        <v>18568.5</v>
      </c>
      <c r="K373" s="11" t="n">
        <f aca="false">K372 + IF(UPPER(G373)="WIN", (F373-1)*100, -100)</f>
        <v>37137</v>
      </c>
      <c r="L373" s="0"/>
    </row>
    <row r="374" customFormat="false" ht="16.15" hidden="false" customHeight="false" outlineLevel="0" collapsed="false">
      <c r="A374" s="14" t="s">
        <v>310</v>
      </c>
      <c r="B374" s="5" t="s">
        <v>12</v>
      </c>
      <c r="C374" s="5" t="s">
        <v>27</v>
      </c>
      <c r="D374" s="5" t="s">
        <v>30</v>
      </c>
      <c r="E374" s="5" t="s">
        <v>27</v>
      </c>
      <c r="F374" s="9" t="n">
        <v>2.3</v>
      </c>
      <c r="G374" s="8" t="s">
        <v>15</v>
      </c>
      <c r="H374" s="10" t="n">
        <f aca="false">H373 + IF(UPPER(G374)="WIN", F374-1, -1)</f>
        <v>472.67</v>
      </c>
      <c r="I374" s="11" t="n">
        <f aca="false">I373 + IF(UPPER(G374)="WIN", (F374-1)*10, -10)</f>
        <v>3726.7</v>
      </c>
      <c r="J374" s="11" t="n">
        <f aca="false">J373 + IF(UPPER(G374)="WIN", (F374-1)*50, -50)</f>
        <v>18633.5</v>
      </c>
      <c r="K374" s="11" t="n">
        <f aca="false">K373 + IF(UPPER(G374)="WIN", (F374-1)*100, -100)</f>
        <v>37267</v>
      </c>
      <c r="L374" s="0"/>
    </row>
    <row r="375" customFormat="false" ht="16.15" hidden="false" customHeight="false" outlineLevel="0" collapsed="false">
      <c r="A375" s="14" t="s">
        <v>311</v>
      </c>
      <c r="B375" s="5" t="s">
        <v>36</v>
      </c>
      <c r="C375" s="5" t="s">
        <v>37</v>
      </c>
      <c r="D375" s="5" t="s">
        <v>47</v>
      </c>
      <c r="E375" s="5" t="s">
        <v>47</v>
      </c>
      <c r="F375" s="9" t="n">
        <v>1.9</v>
      </c>
      <c r="G375" s="8" t="s">
        <v>15</v>
      </c>
      <c r="H375" s="10" t="n">
        <f aca="false">H374 + IF(UPPER(G375)="WIN", F375-1, -1)</f>
        <v>473.57</v>
      </c>
      <c r="I375" s="11" t="n">
        <f aca="false">I374 + IF(UPPER(G375)="WIN", (F375-1)*10, -10)</f>
        <v>3735.7</v>
      </c>
      <c r="J375" s="11" t="n">
        <f aca="false">J374 + IF(UPPER(G375)="WIN", (F375-1)*50, -50)</f>
        <v>18678.5</v>
      </c>
      <c r="K375" s="11" t="n">
        <f aca="false">K374 + IF(UPPER(G375)="WIN", (F375-1)*100, -100)</f>
        <v>37357</v>
      </c>
      <c r="L375" s="0"/>
    </row>
    <row r="376" customFormat="false" ht="16.15" hidden="false" customHeight="false" outlineLevel="0" collapsed="false">
      <c r="A376" s="14" t="s">
        <v>311</v>
      </c>
      <c r="B376" s="5" t="s">
        <v>36</v>
      </c>
      <c r="C376" s="5" t="s">
        <v>44</v>
      </c>
      <c r="D376" s="5" t="s">
        <v>38</v>
      </c>
      <c r="E376" s="5" t="s">
        <v>44</v>
      </c>
      <c r="F376" s="9" t="n">
        <v>2.4</v>
      </c>
      <c r="G376" s="8" t="s">
        <v>15</v>
      </c>
      <c r="H376" s="10" t="n">
        <f aca="false">H375 + IF(UPPER(G376)="WIN", F376-1, -1)</f>
        <v>474.97</v>
      </c>
      <c r="I376" s="11" t="n">
        <f aca="false">I375 + IF(UPPER(G376)="WIN", (F376-1)*10, -10)</f>
        <v>3749.7</v>
      </c>
      <c r="J376" s="11" t="n">
        <f aca="false">J375 + IF(UPPER(G376)="WIN", (F376-1)*50, -50)</f>
        <v>18748.5</v>
      </c>
      <c r="K376" s="11" t="n">
        <f aca="false">K375 + IF(UPPER(G376)="WIN", (F376-1)*100, -100)</f>
        <v>37497</v>
      </c>
      <c r="L376" s="0"/>
    </row>
    <row r="377" customFormat="false" ht="16.15" hidden="false" customHeight="false" outlineLevel="0" collapsed="false">
      <c r="A377" s="14" t="s">
        <v>311</v>
      </c>
      <c r="B377" s="5" t="s">
        <v>36</v>
      </c>
      <c r="C377" s="5" t="s">
        <v>42</v>
      </c>
      <c r="D377" s="5" t="s">
        <v>84</v>
      </c>
      <c r="E377" s="5" t="s">
        <v>42</v>
      </c>
      <c r="F377" s="9" t="n">
        <v>2.3</v>
      </c>
      <c r="G377" s="8" t="s">
        <v>15</v>
      </c>
      <c r="H377" s="10" t="n">
        <f aca="false">H376 + IF(UPPER(G377)="WIN", F377-1, -1)</f>
        <v>476.27</v>
      </c>
      <c r="I377" s="11" t="n">
        <f aca="false">I376 + IF(UPPER(G377)="WIN", (F377-1)*10, -10)</f>
        <v>3762.7</v>
      </c>
      <c r="J377" s="11" t="n">
        <f aca="false">J376 + IF(UPPER(G377)="WIN", (F377-1)*50, -50)</f>
        <v>18813.5</v>
      </c>
      <c r="K377" s="11" t="n">
        <f aca="false">K376 + IF(UPPER(G377)="WIN", (F377-1)*100, -100)</f>
        <v>37627</v>
      </c>
      <c r="L377" s="0"/>
    </row>
    <row r="378" customFormat="false" ht="16.15" hidden="false" customHeight="false" outlineLevel="0" collapsed="false">
      <c r="A378" s="14" t="s">
        <v>312</v>
      </c>
      <c r="B378" s="5" t="s">
        <v>36</v>
      </c>
      <c r="C378" s="5" t="s">
        <v>80</v>
      </c>
      <c r="D378" s="5" t="s">
        <v>46</v>
      </c>
      <c r="E378" s="5" t="s">
        <v>46</v>
      </c>
      <c r="F378" s="9" t="n">
        <v>2.35</v>
      </c>
      <c r="G378" s="8" t="s">
        <v>15</v>
      </c>
      <c r="H378" s="10" t="n">
        <f aca="false">H377 + IF(UPPER(G378)="WIN", F378-1, -1)</f>
        <v>477.62</v>
      </c>
      <c r="I378" s="11" t="n">
        <f aca="false">I377 + IF(UPPER(G378)="WIN", (F378-1)*10, -10)</f>
        <v>3776.2</v>
      </c>
      <c r="J378" s="11" t="n">
        <f aca="false">J377 + IF(UPPER(G378)="WIN", (F378-1)*50, -50)</f>
        <v>18881</v>
      </c>
      <c r="K378" s="11" t="n">
        <f aca="false">K377 + IF(UPPER(G378)="WIN", (F378-1)*100, -100)</f>
        <v>37762</v>
      </c>
      <c r="L378" s="0"/>
    </row>
    <row r="379" customFormat="false" ht="16.15" hidden="false" customHeight="false" outlineLevel="0" collapsed="false">
      <c r="A379" s="14" t="s">
        <v>312</v>
      </c>
      <c r="B379" s="5" t="s">
        <v>36</v>
      </c>
      <c r="C379" s="5" t="s">
        <v>85</v>
      </c>
      <c r="D379" s="5" t="s">
        <v>70</v>
      </c>
      <c r="E379" s="5" t="s">
        <v>85</v>
      </c>
      <c r="F379" s="9" t="n">
        <v>2</v>
      </c>
      <c r="G379" s="12" t="s">
        <v>21</v>
      </c>
      <c r="H379" s="10" t="n">
        <f aca="false">H378 + IF(UPPER(G379)="WIN", F379-1, -1)</f>
        <v>476.62</v>
      </c>
      <c r="I379" s="11" t="n">
        <f aca="false">I378 + IF(UPPER(G379)="WIN", (F379-1)*10, -10)</f>
        <v>3766.2</v>
      </c>
      <c r="J379" s="11" t="n">
        <f aca="false">J378 + IF(UPPER(G379)="WIN", (F379-1)*50, -50)</f>
        <v>18831</v>
      </c>
      <c r="K379" s="11" t="n">
        <f aca="false">K378 + IF(UPPER(G379)="WIN", (F379-1)*100, -100)</f>
        <v>37662</v>
      </c>
      <c r="L379" s="0"/>
    </row>
    <row r="380" customFormat="false" ht="16.15" hidden="false" customHeight="false" outlineLevel="0" collapsed="false">
      <c r="A380" s="14" t="s">
        <v>313</v>
      </c>
      <c r="B380" s="5" t="s">
        <v>36</v>
      </c>
      <c r="C380" s="5" t="s">
        <v>50</v>
      </c>
      <c r="D380" s="5" t="s">
        <v>39</v>
      </c>
      <c r="E380" s="5" t="s">
        <v>39</v>
      </c>
      <c r="F380" s="9" t="n">
        <v>2.6</v>
      </c>
      <c r="G380" s="8" t="s">
        <v>15</v>
      </c>
      <c r="H380" s="10" t="n">
        <f aca="false">H379 + IF(UPPER(G380)="WIN", F380-1, -1)</f>
        <v>478.22</v>
      </c>
      <c r="I380" s="11" t="n">
        <f aca="false">I379 + IF(UPPER(G380)="WIN", (F380-1)*10, -10)</f>
        <v>3782.2</v>
      </c>
      <c r="J380" s="11" t="n">
        <f aca="false">J379 + IF(UPPER(G380)="WIN", (F380-1)*50, -50)</f>
        <v>18911</v>
      </c>
      <c r="K380" s="11" t="n">
        <f aca="false">K379 + IF(UPPER(G380)="WIN", (F380-1)*100, -100)</f>
        <v>37822</v>
      </c>
      <c r="L380" s="0"/>
    </row>
    <row r="381" customFormat="false" ht="16.15" hidden="false" customHeight="false" outlineLevel="0" collapsed="false">
      <c r="A381" s="14" t="s">
        <v>313</v>
      </c>
      <c r="B381" s="5" t="s">
        <v>12</v>
      </c>
      <c r="C381" s="5" t="s">
        <v>104</v>
      </c>
      <c r="D381" s="5" t="s">
        <v>16</v>
      </c>
      <c r="E381" s="5" t="s">
        <v>104</v>
      </c>
      <c r="F381" s="9" t="n">
        <v>1.95</v>
      </c>
      <c r="G381" s="8" t="s">
        <v>15</v>
      </c>
      <c r="H381" s="10" t="n">
        <f aca="false">H380 + IF(UPPER(G381)="WIN", F381-1, -1)</f>
        <v>479.17</v>
      </c>
      <c r="I381" s="11" t="n">
        <f aca="false">I380 + IF(UPPER(G381)="WIN", (F381-1)*10, -10)</f>
        <v>3791.7</v>
      </c>
      <c r="J381" s="11" t="n">
        <f aca="false">J380 + IF(UPPER(G381)="WIN", (F381-1)*50, -50)</f>
        <v>18958.5</v>
      </c>
      <c r="K381" s="11" t="n">
        <f aca="false">K380 + IF(UPPER(G381)="WIN", (F381-1)*100, -100)</f>
        <v>37917</v>
      </c>
      <c r="L381" s="0"/>
    </row>
    <row r="382" customFormat="false" ht="16.15" hidden="false" customHeight="false" outlineLevel="0" collapsed="false">
      <c r="A382" s="14" t="s">
        <v>313</v>
      </c>
      <c r="B382" s="5" t="s">
        <v>12</v>
      </c>
      <c r="C382" s="5" t="s">
        <v>33</v>
      </c>
      <c r="D382" s="5" t="s">
        <v>131</v>
      </c>
      <c r="E382" s="5" t="s">
        <v>33</v>
      </c>
      <c r="F382" s="9" t="n">
        <v>2.5</v>
      </c>
      <c r="G382" s="8" t="s">
        <v>15</v>
      </c>
      <c r="H382" s="10" t="n">
        <f aca="false">H381 + IF(UPPER(G382)="WIN", F382-1, -1)</f>
        <v>480.67</v>
      </c>
      <c r="I382" s="11" t="n">
        <f aca="false">I381 + IF(UPPER(G382)="WIN", (F382-1)*10, -10)</f>
        <v>3806.7</v>
      </c>
      <c r="J382" s="11" t="n">
        <f aca="false">J381 + IF(UPPER(G382)="WIN", (F382-1)*50, -50)</f>
        <v>19033.5</v>
      </c>
      <c r="K382" s="11" t="n">
        <f aca="false">K381 + IF(UPPER(G382)="WIN", (F382-1)*100, -100)</f>
        <v>38067</v>
      </c>
      <c r="L382" s="0"/>
    </row>
    <row r="383" customFormat="false" ht="16.15" hidden="false" customHeight="false" outlineLevel="0" collapsed="false">
      <c r="A383" s="14" t="s">
        <v>314</v>
      </c>
      <c r="B383" s="5" t="s">
        <v>36</v>
      </c>
      <c r="C383" s="5" t="s">
        <v>47</v>
      </c>
      <c r="D383" s="5" t="s">
        <v>42</v>
      </c>
      <c r="E383" s="5" t="s">
        <v>47</v>
      </c>
      <c r="F383" s="9" t="n">
        <v>1.8</v>
      </c>
      <c r="G383" s="8" t="s">
        <v>15</v>
      </c>
      <c r="H383" s="10" t="n">
        <f aca="false">H382 + IF(UPPER(G383)="WIN", F383-1, -1)</f>
        <v>481.47</v>
      </c>
      <c r="I383" s="11" t="n">
        <f aca="false">I382 + IF(UPPER(G383)="WIN", (F383-1)*10, -10)</f>
        <v>3814.7</v>
      </c>
      <c r="J383" s="11" t="n">
        <f aca="false">J382 + IF(UPPER(G383)="WIN", (F383-1)*50, -50)</f>
        <v>19073.5</v>
      </c>
      <c r="K383" s="11" t="n">
        <f aca="false">K382 + IF(UPPER(G383)="WIN", (F383-1)*100, -100)</f>
        <v>38147</v>
      </c>
      <c r="L383" s="0"/>
    </row>
    <row r="384" customFormat="false" ht="16.15" hidden="false" customHeight="false" outlineLevel="0" collapsed="false">
      <c r="A384" s="14" t="s">
        <v>315</v>
      </c>
      <c r="B384" s="5" t="s">
        <v>12</v>
      </c>
      <c r="C384" s="5" t="s">
        <v>27</v>
      </c>
      <c r="D384" s="5" t="s">
        <v>17</v>
      </c>
      <c r="E384" s="5" t="s">
        <v>17</v>
      </c>
      <c r="F384" s="9" t="n">
        <v>3</v>
      </c>
      <c r="G384" s="8" t="s">
        <v>15</v>
      </c>
      <c r="H384" s="10" t="n">
        <f aca="false">H383 + IF(UPPER(G384)="WIN", F384-1, -1)</f>
        <v>483.47</v>
      </c>
      <c r="I384" s="11" t="n">
        <f aca="false">I383 + IF(UPPER(G384)="WIN", (F384-1)*10, -10)</f>
        <v>3834.7</v>
      </c>
      <c r="J384" s="11" t="n">
        <f aca="false">J383 + IF(UPPER(G384)="WIN", (F384-1)*50, -50)</f>
        <v>19173.5</v>
      </c>
      <c r="K384" s="11" t="n">
        <f aca="false">K383 + IF(UPPER(G384)="WIN", (F384-1)*100, -100)</f>
        <v>38347</v>
      </c>
      <c r="L384" s="0"/>
    </row>
    <row r="385" customFormat="false" ht="16.15" hidden="false" customHeight="false" outlineLevel="0" collapsed="false">
      <c r="A385" s="14" t="s">
        <v>316</v>
      </c>
      <c r="B385" s="5" t="s">
        <v>12</v>
      </c>
      <c r="C385" s="5" t="s">
        <v>33</v>
      </c>
      <c r="D385" s="5" t="s">
        <v>28</v>
      </c>
      <c r="E385" s="5" t="s">
        <v>33</v>
      </c>
      <c r="F385" s="9" t="n">
        <v>2.5</v>
      </c>
      <c r="G385" s="8" t="s">
        <v>15</v>
      </c>
      <c r="H385" s="10" t="n">
        <f aca="false">H384 + IF(UPPER(G385)="WIN", F385-1, -1)</f>
        <v>484.97</v>
      </c>
      <c r="I385" s="11" t="n">
        <f aca="false">I384 + IF(UPPER(G385)="WIN", (F385-1)*10, -10)</f>
        <v>3849.7</v>
      </c>
      <c r="J385" s="11" t="n">
        <f aca="false">J384 + IF(UPPER(G385)="WIN", (F385-1)*50, -50)</f>
        <v>19248.5</v>
      </c>
      <c r="K385" s="11" t="n">
        <f aca="false">K384 + IF(UPPER(G385)="WIN", (F385-1)*100, -100)</f>
        <v>38497</v>
      </c>
      <c r="L385" s="0"/>
    </row>
    <row r="386" customFormat="false" ht="16.15" hidden="false" customHeight="false" outlineLevel="0" collapsed="false">
      <c r="A386" s="14" t="s">
        <v>316</v>
      </c>
      <c r="B386" s="5" t="s">
        <v>18</v>
      </c>
      <c r="C386" s="5" t="s">
        <v>111</v>
      </c>
      <c r="D386" s="5" t="s">
        <v>242</v>
      </c>
      <c r="E386" s="5" t="s">
        <v>111</v>
      </c>
      <c r="F386" s="9" t="n">
        <v>2.4</v>
      </c>
      <c r="G386" s="8" t="s">
        <v>15</v>
      </c>
      <c r="H386" s="10" t="n">
        <f aca="false">H385 + IF(UPPER(G386)="WIN", F386-1, -1)</f>
        <v>486.37</v>
      </c>
      <c r="I386" s="11" t="n">
        <f aca="false">I385 + IF(UPPER(G386)="WIN", (F386-1)*10, -10)</f>
        <v>3863.7</v>
      </c>
      <c r="J386" s="11" t="n">
        <f aca="false">J385 + IF(UPPER(G386)="WIN", (F386-1)*50, -50)</f>
        <v>19318.5</v>
      </c>
      <c r="K386" s="11" t="n">
        <f aca="false">K385 + IF(UPPER(G386)="WIN", (F386-1)*100, -100)</f>
        <v>38637</v>
      </c>
      <c r="L386" s="0"/>
    </row>
    <row r="387" customFormat="false" ht="16.15" hidden="false" customHeight="false" outlineLevel="0" collapsed="false">
      <c r="A387" s="14" t="s">
        <v>316</v>
      </c>
      <c r="B387" s="5" t="s">
        <v>52</v>
      </c>
      <c r="C387" s="5" t="s">
        <v>97</v>
      </c>
      <c r="D387" s="5" t="s">
        <v>126</v>
      </c>
      <c r="E387" s="5" t="s">
        <v>97</v>
      </c>
      <c r="F387" s="9" t="n">
        <v>2.5</v>
      </c>
      <c r="G387" s="8" t="s">
        <v>15</v>
      </c>
      <c r="H387" s="10" t="n">
        <f aca="false">H386 + IF(UPPER(G387)="WIN", F387-1, -1)</f>
        <v>487.87</v>
      </c>
      <c r="I387" s="11" t="n">
        <f aca="false">I386 + IF(UPPER(G387)="WIN", (F387-1)*10, -10)</f>
        <v>3878.7</v>
      </c>
      <c r="J387" s="11" t="n">
        <f aca="false">J386 + IF(UPPER(G387)="WIN", (F387-1)*50, -50)</f>
        <v>19393.5</v>
      </c>
      <c r="K387" s="11" t="n">
        <f aca="false">K386 + IF(UPPER(G387)="WIN", (F387-1)*100, -100)</f>
        <v>38787</v>
      </c>
      <c r="L387" s="0"/>
    </row>
    <row r="388" customFormat="false" ht="16.15" hidden="false" customHeight="false" outlineLevel="0" collapsed="false">
      <c r="A388" s="14" t="s">
        <v>317</v>
      </c>
      <c r="B388" s="5" t="s">
        <v>12</v>
      </c>
      <c r="C388" s="5" t="s">
        <v>65</v>
      </c>
      <c r="D388" s="5" t="s">
        <v>131</v>
      </c>
      <c r="E388" s="5" t="s">
        <v>65</v>
      </c>
      <c r="F388" s="9" t="n">
        <v>1.8</v>
      </c>
      <c r="G388" s="8" t="s">
        <v>15</v>
      </c>
      <c r="H388" s="10" t="n">
        <f aca="false">H387 + IF(UPPER(G388)="WIN", F388-1, -1)</f>
        <v>488.67</v>
      </c>
      <c r="I388" s="11" t="n">
        <f aca="false">I387 + IF(UPPER(G388)="WIN", (F388-1)*10, -10)</f>
        <v>3886.7</v>
      </c>
      <c r="J388" s="11" t="n">
        <f aca="false">J387 + IF(UPPER(G388)="WIN", (F388-1)*50, -50)</f>
        <v>19433.5</v>
      </c>
      <c r="K388" s="11" t="n">
        <f aca="false">K387 + IF(UPPER(G388)="WIN", (F388-1)*100, -100)</f>
        <v>38867</v>
      </c>
      <c r="L388" s="0"/>
    </row>
    <row r="389" customFormat="false" ht="16.15" hidden="false" customHeight="false" outlineLevel="0" collapsed="false">
      <c r="A389" s="14" t="s">
        <v>318</v>
      </c>
      <c r="B389" s="5" t="s">
        <v>18</v>
      </c>
      <c r="C389" s="5" t="s">
        <v>319</v>
      </c>
      <c r="D389" s="5" t="s">
        <v>124</v>
      </c>
      <c r="E389" s="5" t="s">
        <v>319</v>
      </c>
      <c r="F389" s="9" t="n">
        <v>2.25</v>
      </c>
      <c r="G389" s="8" t="s">
        <v>15</v>
      </c>
      <c r="H389" s="10" t="n">
        <f aca="false">H388 + IF(UPPER(G389)="WIN", F389-1, -1)</f>
        <v>489.92</v>
      </c>
      <c r="I389" s="11" t="n">
        <f aca="false">I388 + IF(UPPER(G389)="WIN", (F389-1)*10, -10)</f>
        <v>3899.2</v>
      </c>
      <c r="J389" s="11" t="n">
        <f aca="false">J388 + IF(UPPER(G389)="WIN", (F389-1)*50, -50)</f>
        <v>19496</v>
      </c>
      <c r="K389" s="11" t="n">
        <f aca="false">K388 + IF(UPPER(G389)="WIN", (F389-1)*100, -100)</f>
        <v>38992</v>
      </c>
      <c r="L389" s="0"/>
    </row>
    <row r="390" customFormat="false" ht="16.15" hidden="false" customHeight="false" outlineLevel="0" collapsed="false">
      <c r="A390" s="14" t="s">
        <v>318</v>
      </c>
      <c r="B390" s="5" t="s">
        <v>52</v>
      </c>
      <c r="C390" s="5" t="s">
        <v>54</v>
      </c>
      <c r="D390" s="5" t="s">
        <v>73</v>
      </c>
      <c r="E390" s="5" t="s">
        <v>73</v>
      </c>
      <c r="F390" s="9" t="n">
        <v>2.15</v>
      </c>
      <c r="G390" s="8" t="s">
        <v>15</v>
      </c>
      <c r="H390" s="10" t="n">
        <f aca="false">H389 + IF(UPPER(G390)="WIN", F390-1, -1)</f>
        <v>491.07</v>
      </c>
      <c r="I390" s="11" t="n">
        <f aca="false">I389 + IF(UPPER(G390)="WIN", (F390-1)*10, -10)</f>
        <v>3910.7</v>
      </c>
      <c r="J390" s="11" t="n">
        <f aca="false">J389 + IF(UPPER(G390)="WIN", (F390-1)*50, -50)</f>
        <v>19553.5</v>
      </c>
      <c r="K390" s="11" t="n">
        <f aca="false">K389 + IF(UPPER(G390)="WIN", (F390-1)*100, -100)</f>
        <v>39107</v>
      </c>
      <c r="L390" s="0"/>
    </row>
    <row r="391" customFormat="false" ht="16.15" hidden="false" customHeight="false" outlineLevel="0" collapsed="false">
      <c r="A391" s="14" t="s">
        <v>320</v>
      </c>
      <c r="B391" s="5" t="s">
        <v>18</v>
      </c>
      <c r="C391" s="5" t="s">
        <v>20</v>
      </c>
      <c r="D391" s="5" t="s">
        <v>321</v>
      </c>
      <c r="E391" s="5" t="s">
        <v>20</v>
      </c>
      <c r="F391" s="9" t="n">
        <v>2.1</v>
      </c>
      <c r="G391" s="8" t="s">
        <v>15</v>
      </c>
      <c r="H391" s="10" t="n">
        <f aca="false">H390 + IF(UPPER(G391)="WIN", F391-1, -1)</f>
        <v>492.17</v>
      </c>
      <c r="I391" s="11" t="n">
        <f aca="false">I390 + IF(UPPER(G391)="WIN", (F391-1)*10, -10)</f>
        <v>3921.7</v>
      </c>
      <c r="J391" s="11" t="n">
        <f aca="false">J390 + IF(UPPER(G391)="WIN", (F391-1)*50, -50)</f>
        <v>19608.5</v>
      </c>
      <c r="K391" s="11" t="n">
        <f aca="false">K390 + IF(UPPER(G391)="WIN", (F391-1)*100, -100)</f>
        <v>39217</v>
      </c>
      <c r="L391" s="13" t="s">
        <v>322</v>
      </c>
    </row>
    <row r="392" customFormat="false" ht="16.15" hidden="false" customHeight="false" outlineLevel="0" collapsed="false">
      <c r="A392" s="14" t="s">
        <v>323</v>
      </c>
      <c r="B392" s="5" t="s">
        <v>36</v>
      </c>
      <c r="C392" s="5" t="s">
        <v>39</v>
      </c>
      <c r="D392" s="5" t="s">
        <v>44</v>
      </c>
      <c r="E392" s="5" t="s">
        <v>39</v>
      </c>
      <c r="F392" s="9" t="n">
        <v>2.1</v>
      </c>
      <c r="G392" s="12" t="s">
        <v>21</v>
      </c>
      <c r="H392" s="10" t="n">
        <f aca="false">H391 + IF(UPPER(G392)="WIN", F392-1, -1)</f>
        <v>491.17</v>
      </c>
      <c r="I392" s="11" t="n">
        <f aca="false">I391 + IF(UPPER(G392)="WIN", (F392-1)*10, -10)</f>
        <v>3911.7</v>
      </c>
      <c r="J392" s="11" t="n">
        <f aca="false">J391 + IF(UPPER(G392)="WIN", (F392-1)*50, -50)</f>
        <v>19558.5</v>
      </c>
      <c r="K392" s="11" t="n">
        <f aca="false">K391 + IF(UPPER(G392)="WIN", (F392-1)*100, -100)</f>
        <v>39117</v>
      </c>
      <c r="L392" s="0"/>
    </row>
    <row r="393" customFormat="false" ht="16.15" hidden="false" customHeight="false" outlineLevel="0" collapsed="false">
      <c r="A393" s="14" t="s">
        <v>324</v>
      </c>
      <c r="B393" s="5" t="s">
        <v>36</v>
      </c>
      <c r="C393" s="5" t="s">
        <v>107</v>
      </c>
      <c r="D393" s="5" t="s">
        <v>40</v>
      </c>
      <c r="E393" s="5" t="s">
        <v>40</v>
      </c>
      <c r="F393" s="9" t="n">
        <v>3.2</v>
      </c>
      <c r="G393" s="8" t="s">
        <v>15</v>
      </c>
      <c r="H393" s="10" t="n">
        <f aca="false">H392 + IF(UPPER(G393)="WIN", F393-1, -1)</f>
        <v>493.37</v>
      </c>
      <c r="I393" s="11" t="n">
        <f aca="false">I392 + IF(UPPER(G393)="WIN", (F393-1)*10, -10)</f>
        <v>3933.7</v>
      </c>
      <c r="J393" s="11" t="n">
        <f aca="false">J392 + IF(UPPER(G393)="WIN", (F393-1)*50, -50)</f>
        <v>19668.5</v>
      </c>
      <c r="K393" s="11" t="n">
        <f aca="false">K392 + IF(UPPER(G393)="WIN", (F393-1)*100, -100)</f>
        <v>39337</v>
      </c>
      <c r="L393" s="0"/>
    </row>
    <row r="394" customFormat="false" ht="16.15" hidden="false" customHeight="false" outlineLevel="0" collapsed="false">
      <c r="A394" s="14" t="s">
        <v>324</v>
      </c>
      <c r="B394" s="5" t="s">
        <v>12</v>
      </c>
      <c r="C394" s="5" t="s">
        <v>131</v>
      </c>
      <c r="D394" s="5" t="s">
        <v>16</v>
      </c>
      <c r="E394" s="5" t="s">
        <v>59</v>
      </c>
      <c r="F394" s="9" t="n">
        <v>3.6</v>
      </c>
      <c r="G394" s="8" t="s">
        <v>15</v>
      </c>
      <c r="H394" s="10" t="n">
        <f aca="false">H393 + IF(UPPER(G394)="WIN", F394-1, -1)</f>
        <v>495.97</v>
      </c>
      <c r="I394" s="11" t="n">
        <f aca="false">I393 + IF(UPPER(G394)="WIN", (F394-1)*10, -10)</f>
        <v>3959.7</v>
      </c>
      <c r="J394" s="11" t="n">
        <f aca="false">J393 + IF(UPPER(G394)="WIN", (F394-1)*50, -50)</f>
        <v>19798.5</v>
      </c>
      <c r="K394" s="11" t="n">
        <f aca="false">K393 + IF(UPPER(G394)="WIN", (F394-1)*100, -100)</f>
        <v>39597</v>
      </c>
      <c r="L394" s="0"/>
    </row>
    <row r="395" customFormat="false" ht="16.15" hidden="false" customHeight="false" outlineLevel="0" collapsed="false">
      <c r="A395" s="14" t="s">
        <v>324</v>
      </c>
      <c r="B395" s="5" t="s">
        <v>12</v>
      </c>
      <c r="C395" s="5" t="s">
        <v>28</v>
      </c>
      <c r="D395" s="5" t="s">
        <v>25</v>
      </c>
      <c r="E395" s="5" t="s">
        <v>28</v>
      </c>
      <c r="F395" s="9" t="n">
        <v>2.1</v>
      </c>
      <c r="G395" s="8" t="s">
        <v>15</v>
      </c>
      <c r="H395" s="10" t="n">
        <f aca="false">H394 + IF(UPPER(G395)="WIN", F395-1, -1)</f>
        <v>497.07</v>
      </c>
      <c r="I395" s="11" t="n">
        <f aca="false">I394 + IF(UPPER(G395)="WIN", (F395-1)*10, -10)</f>
        <v>3970.7</v>
      </c>
      <c r="J395" s="11" t="n">
        <f aca="false">J394 + IF(UPPER(G395)="WIN", (F395-1)*50, -50)</f>
        <v>19853.5</v>
      </c>
      <c r="K395" s="11" t="n">
        <f aca="false">K394 + IF(UPPER(G395)="WIN", (F395-1)*100, -100)</f>
        <v>39707</v>
      </c>
      <c r="L395" s="0"/>
    </row>
    <row r="396" customFormat="false" ht="16.15" hidden="false" customHeight="false" outlineLevel="0" collapsed="false">
      <c r="A396" s="14" t="s">
        <v>325</v>
      </c>
      <c r="B396" s="5" t="s">
        <v>36</v>
      </c>
      <c r="C396" s="5" t="s">
        <v>46</v>
      </c>
      <c r="D396" s="5" t="s">
        <v>86</v>
      </c>
      <c r="E396" s="5" t="s">
        <v>46</v>
      </c>
      <c r="F396" s="9" t="n">
        <v>2.2</v>
      </c>
      <c r="G396" s="8" t="s">
        <v>15</v>
      </c>
      <c r="H396" s="10" t="n">
        <f aca="false">H395 + IF(UPPER(G396)="WIN", F396-1, -1)</f>
        <v>498.27</v>
      </c>
      <c r="I396" s="11" t="n">
        <f aca="false">I395 + IF(UPPER(G396)="WIN", (F396-1)*10, -10)</f>
        <v>3982.7</v>
      </c>
      <c r="J396" s="11" t="n">
        <f aca="false">J395 + IF(UPPER(G396)="WIN", (F396-1)*50, -50)</f>
        <v>19913.5</v>
      </c>
      <c r="K396" s="11" t="n">
        <f aca="false">K395 + IF(UPPER(G396)="WIN", (F396-1)*100, -100)</f>
        <v>39827</v>
      </c>
      <c r="L396" s="0"/>
    </row>
    <row r="397" customFormat="false" ht="16.15" hidden="false" customHeight="false" outlineLevel="0" collapsed="false">
      <c r="A397" s="14" t="s">
        <v>325</v>
      </c>
      <c r="B397" s="5" t="s">
        <v>36</v>
      </c>
      <c r="C397" s="5" t="s">
        <v>41</v>
      </c>
      <c r="D397" s="5" t="s">
        <v>50</v>
      </c>
      <c r="E397" s="5" t="s">
        <v>59</v>
      </c>
      <c r="F397" s="9" t="n">
        <v>3.5</v>
      </c>
      <c r="G397" s="8" t="s">
        <v>15</v>
      </c>
      <c r="H397" s="10" t="n">
        <f aca="false">H396 + IF(UPPER(G397)="WIN", F397-1, -1)</f>
        <v>500.77</v>
      </c>
      <c r="I397" s="11" t="n">
        <f aca="false">I396 + IF(UPPER(G397)="WIN", (F397-1)*10, -10)</f>
        <v>4007.7</v>
      </c>
      <c r="J397" s="11" t="n">
        <f aca="false">J396 + IF(UPPER(G397)="WIN", (F397-1)*50, -50)</f>
        <v>20038.5</v>
      </c>
      <c r="K397" s="11" t="n">
        <f aca="false">K396 + IF(UPPER(G397)="WIN", (F397-1)*100, -100)</f>
        <v>40077</v>
      </c>
      <c r="L397" s="0"/>
    </row>
    <row r="398" customFormat="false" ht="16.15" hidden="false" customHeight="false" outlineLevel="0" collapsed="false">
      <c r="A398" s="14" t="s">
        <v>325</v>
      </c>
      <c r="B398" s="5" t="s">
        <v>36</v>
      </c>
      <c r="C398" s="5" t="s">
        <v>38</v>
      </c>
      <c r="D398" s="5" t="s">
        <v>84</v>
      </c>
      <c r="E398" s="5" t="s">
        <v>59</v>
      </c>
      <c r="F398" s="9" t="n">
        <v>3.6</v>
      </c>
      <c r="G398" s="8" t="s">
        <v>15</v>
      </c>
      <c r="H398" s="10" t="n">
        <f aca="false">H397 + IF(UPPER(G398)="WIN", F398-1, -1)</f>
        <v>503.37</v>
      </c>
      <c r="I398" s="11" t="n">
        <f aca="false">I397 + IF(UPPER(G398)="WIN", (F398-1)*10, -10)</f>
        <v>4033.7</v>
      </c>
      <c r="J398" s="11" t="n">
        <f aca="false">J397 + IF(UPPER(G398)="WIN", (F398-1)*50, -50)</f>
        <v>20168.5</v>
      </c>
      <c r="K398" s="11" t="n">
        <f aca="false">K397 + IF(UPPER(G398)="WIN", (F398-1)*100, -100)</f>
        <v>40337</v>
      </c>
      <c r="L398" s="0"/>
    </row>
    <row r="399" customFormat="false" ht="16.15" hidden="false" customHeight="false" outlineLevel="0" collapsed="false">
      <c r="A399" s="14" t="s">
        <v>326</v>
      </c>
      <c r="B399" s="5" t="s">
        <v>52</v>
      </c>
      <c r="C399" s="5" t="s">
        <v>99</v>
      </c>
      <c r="D399" s="5" t="s">
        <v>57</v>
      </c>
      <c r="E399" s="5" t="s">
        <v>99</v>
      </c>
      <c r="F399" s="9" t="n">
        <v>2.2</v>
      </c>
      <c r="G399" s="8" t="s">
        <v>15</v>
      </c>
      <c r="H399" s="10" t="n">
        <f aca="false">H398 + IF(UPPER(G399)="WIN", F399-1, -1)</f>
        <v>504.57</v>
      </c>
      <c r="I399" s="11" t="n">
        <f aca="false">I398 + IF(UPPER(G399)="WIN", (F399-1)*10, -10)</f>
        <v>4045.7</v>
      </c>
      <c r="J399" s="11" t="n">
        <f aca="false">J398 + IF(UPPER(G399)="WIN", (F399-1)*50, -50)</f>
        <v>20228.5</v>
      </c>
      <c r="K399" s="11" t="n">
        <f aca="false">K398 + IF(UPPER(G399)="WIN", (F399-1)*100, -100)</f>
        <v>40457</v>
      </c>
      <c r="L399" s="0"/>
    </row>
    <row r="400" customFormat="false" ht="16.15" hidden="false" customHeight="false" outlineLevel="0" collapsed="false">
      <c r="A400" s="14" t="s">
        <v>326</v>
      </c>
      <c r="B400" s="5" t="s">
        <v>52</v>
      </c>
      <c r="C400" s="5" t="s">
        <v>293</v>
      </c>
      <c r="D400" s="5" t="s">
        <v>327</v>
      </c>
      <c r="E400" s="5" t="s">
        <v>293</v>
      </c>
      <c r="F400" s="9" t="n">
        <v>2</v>
      </c>
      <c r="G400" s="8" t="s">
        <v>15</v>
      </c>
      <c r="H400" s="10" t="n">
        <f aca="false">H399 + IF(UPPER(G400)="WIN", F400-1, -1)</f>
        <v>505.57</v>
      </c>
      <c r="I400" s="11" t="n">
        <f aca="false">I399 + IF(UPPER(G400)="WIN", (F400-1)*10, -10)</f>
        <v>4055.7</v>
      </c>
      <c r="J400" s="11" t="n">
        <f aca="false">J399 + IF(UPPER(G400)="WIN", (F400-1)*50, -50)</f>
        <v>20278.5</v>
      </c>
      <c r="K400" s="11" t="n">
        <f aca="false">K399 + IF(UPPER(G400)="WIN", (F400-1)*100, -100)</f>
        <v>40557</v>
      </c>
      <c r="L400" s="0"/>
    </row>
    <row r="401" customFormat="false" ht="16.15" hidden="false" customHeight="false" outlineLevel="0" collapsed="false">
      <c r="A401" s="14" t="s">
        <v>326</v>
      </c>
      <c r="B401" s="5" t="s">
        <v>52</v>
      </c>
      <c r="C401" s="5" t="s">
        <v>77</v>
      </c>
      <c r="D401" s="5" t="s">
        <v>72</v>
      </c>
      <c r="E401" s="5" t="s">
        <v>77</v>
      </c>
      <c r="F401" s="9" t="n">
        <v>2.2</v>
      </c>
      <c r="G401" s="8" t="s">
        <v>15</v>
      </c>
      <c r="H401" s="10" t="n">
        <f aca="false">H400 + IF(UPPER(G401)="WIN", F401-1, -1)</f>
        <v>506.77</v>
      </c>
      <c r="I401" s="11" t="n">
        <f aca="false">I400 + IF(UPPER(G401)="WIN", (F401-1)*10, -10)</f>
        <v>4067.7</v>
      </c>
      <c r="J401" s="11" t="n">
        <f aca="false">J400 + IF(UPPER(G401)="WIN", (F401-1)*50, -50)</f>
        <v>20338.5</v>
      </c>
      <c r="K401" s="11" t="n">
        <f aca="false">K400 + IF(UPPER(G401)="WIN", (F401-1)*100, -100)</f>
        <v>40677</v>
      </c>
      <c r="L401" s="0"/>
    </row>
    <row r="402" customFormat="false" ht="16.15" hidden="false" customHeight="false" outlineLevel="0" collapsed="false">
      <c r="A402" s="14" t="s">
        <v>328</v>
      </c>
      <c r="B402" s="5" t="s">
        <v>36</v>
      </c>
      <c r="C402" s="5" t="s">
        <v>80</v>
      </c>
      <c r="D402" s="5" t="s">
        <v>37</v>
      </c>
      <c r="E402" s="5" t="s">
        <v>80</v>
      </c>
      <c r="F402" s="9" t="n">
        <v>1.9</v>
      </c>
      <c r="G402" s="12" t="s">
        <v>21</v>
      </c>
      <c r="H402" s="10" t="n">
        <f aca="false">H401 + IF(UPPER(G402)="WIN", F402-1, -1)</f>
        <v>505.77</v>
      </c>
      <c r="I402" s="11" t="n">
        <f aca="false">I401 + IF(UPPER(G402)="WIN", (F402-1)*10, -10)</f>
        <v>4057.7</v>
      </c>
      <c r="J402" s="11" t="n">
        <f aca="false">J401 + IF(UPPER(G402)="WIN", (F402-1)*50, -50)</f>
        <v>20288.5</v>
      </c>
      <c r="K402" s="11" t="n">
        <f aca="false">K401 + IF(UPPER(G402)="WIN", (F402-1)*100, -100)</f>
        <v>40577</v>
      </c>
      <c r="L402" s="0"/>
    </row>
    <row r="403" customFormat="false" ht="16.15" hidden="false" customHeight="false" outlineLevel="0" collapsed="false">
      <c r="A403" s="14" t="s">
        <v>328</v>
      </c>
      <c r="B403" s="5" t="s">
        <v>36</v>
      </c>
      <c r="C403" s="5" t="s">
        <v>70</v>
      </c>
      <c r="D403" s="5" t="s">
        <v>38</v>
      </c>
      <c r="E403" s="5" t="s">
        <v>38</v>
      </c>
      <c r="F403" s="9" t="n">
        <v>2.5</v>
      </c>
      <c r="G403" s="8" t="s">
        <v>15</v>
      </c>
      <c r="H403" s="10" t="n">
        <f aca="false">H402 + IF(UPPER(G403)="WIN", F403-1, -1)</f>
        <v>507.27</v>
      </c>
      <c r="I403" s="11" t="n">
        <f aca="false">I402 + IF(UPPER(G403)="WIN", (F403-1)*10, -10)</f>
        <v>4072.7</v>
      </c>
      <c r="J403" s="11" t="n">
        <f aca="false">J402 + IF(UPPER(G403)="WIN", (F403-1)*50, -50)</f>
        <v>20363.5</v>
      </c>
      <c r="K403" s="11" t="n">
        <f aca="false">K402 + IF(UPPER(G403)="WIN", (F403-1)*100, -100)</f>
        <v>40727</v>
      </c>
      <c r="L403" s="0"/>
    </row>
    <row r="404" customFormat="false" ht="16.15" hidden="false" customHeight="false" outlineLevel="0" collapsed="false">
      <c r="A404" s="14" t="s">
        <v>328</v>
      </c>
      <c r="B404" s="5" t="s">
        <v>36</v>
      </c>
      <c r="C404" s="5" t="s">
        <v>40</v>
      </c>
      <c r="D404" s="5" t="s">
        <v>42</v>
      </c>
      <c r="E404" s="5" t="s">
        <v>42</v>
      </c>
      <c r="F404" s="9" t="n">
        <v>2.6</v>
      </c>
      <c r="G404" s="8" t="s">
        <v>15</v>
      </c>
      <c r="H404" s="10" t="n">
        <f aca="false">H403 + IF(UPPER(G404)="WIN", F404-1, -1)</f>
        <v>508.87</v>
      </c>
      <c r="I404" s="11" t="n">
        <f aca="false">I403 + IF(UPPER(G404)="WIN", (F404-1)*10, -10)</f>
        <v>4088.7</v>
      </c>
      <c r="J404" s="11" t="n">
        <f aca="false">J403 + IF(UPPER(G404)="WIN", (F404-1)*50, -50)</f>
        <v>20443.5</v>
      </c>
      <c r="K404" s="11" t="n">
        <f aca="false">K403 + IF(UPPER(G404)="WIN", (F404-1)*100, -100)</f>
        <v>40887</v>
      </c>
      <c r="L404" s="0"/>
    </row>
    <row r="405" customFormat="false" ht="16.15" hidden="false" customHeight="false" outlineLevel="0" collapsed="false">
      <c r="A405" s="14" t="s">
        <v>329</v>
      </c>
      <c r="B405" s="5" t="s">
        <v>36</v>
      </c>
      <c r="C405" s="5" t="s">
        <v>84</v>
      </c>
      <c r="D405" s="5" t="s">
        <v>46</v>
      </c>
      <c r="E405" s="5" t="s">
        <v>84</v>
      </c>
      <c r="F405" s="9" t="n">
        <v>2.1</v>
      </c>
      <c r="G405" s="8" t="s">
        <v>15</v>
      </c>
      <c r="H405" s="10" t="n">
        <f aca="false">H404 + IF(UPPER(G405)="WIN", F405-1, -1)</f>
        <v>509.97</v>
      </c>
      <c r="I405" s="11" t="n">
        <f aca="false">I404 + IF(UPPER(G405)="WIN", (F405-1)*10, -10)</f>
        <v>4099.7</v>
      </c>
      <c r="J405" s="11" t="n">
        <f aca="false">J404 + IF(UPPER(G405)="WIN", (F405-1)*50, -50)</f>
        <v>20498.5</v>
      </c>
      <c r="K405" s="11" t="n">
        <f aca="false">K404 + IF(UPPER(G405)="WIN", (F405-1)*100, -100)</f>
        <v>40997</v>
      </c>
      <c r="L405" s="0"/>
    </row>
    <row r="406" customFormat="false" ht="16.15" hidden="false" customHeight="false" outlineLevel="0" collapsed="false">
      <c r="A406" s="14" t="s">
        <v>329</v>
      </c>
      <c r="B406" s="5" t="s">
        <v>36</v>
      </c>
      <c r="C406" s="5" t="s">
        <v>50</v>
      </c>
      <c r="D406" s="5" t="s">
        <v>45</v>
      </c>
      <c r="E406" s="5" t="s">
        <v>45</v>
      </c>
      <c r="F406" s="9" t="n">
        <v>2.5</v>
      </c>
      <c r="G406" s="8" t="s">
        <v>15</v>
      </c>
      <c r="H406" s="10" t="n">
        <f aca="false">H405 + IF(UPPER(G406)="WIN", F406-1, -1)</f>
        <v>511.47</v>
      </c>
      <c r="I406" s="11" t="n">
        <f aca="false">I405 + IF(UPPER(G406)="WIN", (F406-1)*10, -10)</f>
        <v>4114.7</v>
      </c>
      <c r="J406" s="11" t="n">
        <f aca="false">J405 + IF(UPPER(G406)="WIN", (F406-1)*50, -50)</f>
        <v>20573.5</v>
      </c>
      <c r="K406" s="11" t="n">
        <f aca="false">K405 + IF(UPPER(G406)="WIN", (F406-1)*100, -100)</f>
        <v>41147</v>
      </c>
      <c r="L406" s="0"/>
    </row>
    <row r="407" customFormat="false" ht="16.15" hidden="false" customHeight="false" outlineLevel="0" collapsed="false">
      <c r="A407" s="14" t="s">
        <v>329</v>
      </c>
      <c r="B407" s="5" t="s">
        <v>36</v>
      </c>
      <c r="C407" s="5" t="s">
        <v>86</v>
      </c>
      <c r="D407" s="5" t="s">
        <v>107</v>
      </c>
      <c r="E407" s="5" t="s">
        <v>59</v>
      </c>
      <c r="F407" s="9" t="n">
        <v>3.5</v>
      </c>
      <c r="G407" s="8" t="s">
        <v>15</v>
      </c>
      <c r="H407" s="10" t="n">
        <f aca="false">H406 + IF(UPPER(G407)="WIN", F407-1, -1)</f>
        <v>513.97</v>
      </c>
      <c r="I407" s="11" t="n">
        <f aca="false">I406 + IF(UPPER(G407)="WIN", (F407-1)*10, -10)</f>
        <v>4139.7</v>
      </c>
      <c r="J407" s="11" t="n">
        <f aca="false">J406 + IF(UPPER(G407)="WIN", (F407-1)*50, -50)</f>
        <v>20698.5</v>
      </c>
      <c r="K407" s="11" t="n">
        <f aca="false">K406 + IF(UPPER(G407)="WIN", (F407-1)*100, -100)</f>
        <v>41397</v>
      </c>
      <c r="L407" s="0"/>
    </row>
    <row r="408" customFormat="false" ht="16.15" hidden="false" customHeight="false" outlineLevel="0" collapsed="false">
      <c r="A408" s="14" t="s">
        <v>330</v>
      </c>
      <c r="B408" s="5" t="s">
        <v>36</v>
      </c>
      <c r="C408" s="5" t="s">
        <v>46</v>
      </c>
      <c r="D408" s="5" t="s">
        <v>85</v>
      </c>
      <c r="E408" s="5" t="s">
        <v>46</v>
      </c>
      <c r="F408" s="9" t="n">
        <v>1.8</v>
      </c>
      <c r="G408" s="8" t="s">
        <v>15</v>
      </c>
      <c r="H408" s="10" t="n">
        <f aca="false">H407 + IF(UPPER(G408)="WIN", F408-1, -1)</f>
        <v>514.77</v>
      </c>
      <c r="I408" s="11" t="n">
        <f aca="false">I407 + IF(UPPER(G408)="WIN", (F408-1)*10, -10)</f>
        <v>4147.7</v>
      </c>
      <c r="J408" s="11" t="n">
        <f aca="false">J407 + IF(UPPER(G408)="WIN", (F408-1)*50, -50)</f>
        <v>20738.5</v>
      </c>
      <c r="K408" s="11" t="n">
        <f aca="false">K407 + IF(UPPER(G408)="WIN", (F408-1)*100, -100)</f>
        <v>41477</v>
      </c>
      <c r="L408" s="0"/>
    </row>
    <row r="409" customFormat="false" ht="16.15" hidden="false" customHeight="false" outlineLevel="0" collapsed="false">
      <c r="A409" s="14" t="s">
        <v>331</v>
      </c>
      <c r="B409" s="5" t="s">
        <v>36</v>
      </c>
      <c r="C409" s="5" t="s">
        <v>41</v>
      </c>
      <c r="D409" s="5" t="s">
        <v>39</v>
      </c>
      <c r="E409" s="5" t="s">
        <v>39</v>
      </c>
      <c r="F409" s="9" t="n">
        <v>2.55</v>
      </c>
      <c r="G409" s="8" t="s">
        <v>15</v>
      </c>
      <c r="H409" s="10" t="n">
        <f aca="false">H408 + IF(UPPER(G409)="WIN", F409-1, -1)</f>
        <v>516.32</v>
      </c>
      <c r="I409" s="11" t="n">
        <f aca="false">I408 + IF(UPPER(G409)="WIN", (F409-1)*10, -10)</f>
        <v>4163.2</v>
      </c>
      <c r="J409" s="11" t="n">
        <f aca="false">J408 + IF(UPPER(G409)="WIN", (F409-1)*50, -50)</f>
        <v>20816</v>
      </c>
      <c r="K409" s="11" t="n">
        <f aca="false">K408 + IF(UPPER(G409)="WIN", (F409-1)*100, -100)</f>
        <v>41632</v>
      </c>
      <c r="L409" s="0"/>
    </row>
    <row r="410" customFormat="false" ht="16.15" hidden="false" customHeight="false" outlineLevel="0" collapsed="false">
      <c r="A410" s="14" t="s">
        <v>331</v>
      </c>
      <c r="B410" s="5" t="s">
        <v>36</v>
      </c>
      <c r="C410" s="5" t="s">
        <v>44</v>
      </c>
      <c r="D410" s="5" t="s">
        <v>80</v>
      </c>
      <c r="E410" s="5" t="s">
        <v>80</v>
      </c>
      <c r="F410" s="9" t="n">
        <v>3</v>
      </c>
      <c r="G410" s="8" t="s">
        <v>15</v>
      </c>
      <c r="H410" s="10" t="n">
        <f aca="false">H409 + IF(UPPER(G410)="WIN", F410-1, -1)</f>
        <v>518.32</v>
      </c>
      <c r="I410" s="11" t="n">
        <f aca="false">I409 + IF(UPPER(G410)="WIN", (F410-1)*10, -10)</f>
        <v>4183.2</v>
      </c>
      <c r="J410" s="11" t="n">
        <f aca="false">J409 + IF(UPPER(G410)="WIN", (F410-1)*50, -50)</f>
        <v>20916</v>
      </c>
      <c r="K410" s="11" t="n">
        <f aca="false">K409 + IF(UPPER(G410)="WIN", (F410-1)*100, -100)</f>
        <v>41832</v>
      </c>
      <c r="L410" s="0"/>
    </row>
    <row r="411" customFormat="false" ht="16.15" hidden="false" customHeight="false" outlineLevel="0" collapsed="false">
      <c r="A411" s="14" t="s">
        <v>331</v>
      </c>
      <c r="B411" s="5" t="s">
        <v>36</v>
      </c>
      <c r="C411" s="5" t="s">
        <v>49</v>
      </c>
      <c r="D411" s="5" t="s">
        <v>79</v>
      </c>
      <c r="E411" s="5" t="s">
        <v>49</v>
      </c>
      <c r="F411" s="9" t="n">
        <v>2.3</v>
      </c>
      <c r="G411" s="8" t="s">
        <v>15</v>
      </c>
      <c r="H411" s="10" t="n">
        <f aca="false">H410 + IF(UPPER(G411)="WIN", F411-1, -1)</f>
        <v>519.62</v>
      </c>
      <c r="I411" s="11" t="n">
        <f aca="false">I410 + IF(UPPER(G411)="WIN", (F411-1)*10, -10)</f>
        <v>4196.2</v>
      </c>
      <c r="J411" s="11" t="n">
        <f aca="false">J410 + IF(UPPER(G411)="WIN", (F411-1)*50, -50)</f>
        <v>20981</v>
      </c>
      <c r="K411" s="11" t="n">
        <f aca="false">K410 + IF(UPPER(G411)="WIN", (F411-1)*100, -100)</f>
        <v>41962</v>
      </c>
      <c r="L411" s="0"/>
    </row>
    <row r="412" customFormat="false" ht="16.15" hidden="false" customHeight="false" outlineLevel="0" collapsed="false">
      <c r="A412" s="14" t="s">
        <v>332</v>
      </c>
      <c r="B412" s="5" t="s">
        <v>36</v>
      </c>
      <c r="C412" s="5" t="s">
        <v>38</v>
      </c>
      <c r="D412" s="5" t="s">
        <v>86</v>
      </c>
      <c r="E412" s="5" t="s">
        <v>38</v>
      </c>
      <c r="F412" s="9" t="n">
        <v>2.6</v>
      </c>
      <c r="G412" s="8" t="s">
        <v>15</v>
      </c>
      <c r="H412" s="10" t="n">
        <f aca="false">H411 + IF(UPPER(G412)="WIN", F412-1, -1)</f>
        <v>521.22</v>
      </c>
      <c r="I412" s="11" t="n">
        <f aca="false">I411 + IF(UPPER(G412)="WIN", (F412-1)*10, -10)</f>
        <v>4212.2</v>
      </c>
      <c r="J412" s="11" t="n">
        <f aca="false">J411 + IF(UPPER(G412)="WIN", (F412-1)*50, -50)</f>
        <v>21061</v>
      </c>
      <c r="K412" s="11" t="n">
        <f aca="false">K411 + IF(UPPER(G412)="WIN", (F412-1)*100, -100)</f>
        <v>42122</v>
      </c>
      <c r="L412" s="0"/>
    </row>
    <row r="413" customFormat="false" ht="16.15" hidden="false" customHeight="false" outlineLevel="0" collapsed="false">
      <c r="A413" s="14" t="s">
        <v>333</v>
      </c>
      <c r="B413" s="5" t="s">
        <v>36</v>
      </c>
      <c r="C413" s="5" t="s">
        <v>45</v>
      </c>
      <c r="D413" s="5" t="s">
        <v>70</v>
      </c>
      <c r="E413" s="5" t="s">
        <v>45</v>
      </c>
      <c r="F413" s="9" t="n">
        <v>2.25</v>
      </c>
      <c r="G413" s="8" t="s">
        <v>15</v>
      </c>
      <c r="H413" s="10" t="n">
        <f aca="false">H412 + IF(UPPER(G413)="WIN", F413-1, -1)</f>
        <v>522.47</v>
      </c>
      <c r="I413" s="11" t="n">
        <f aca="false">I412 + IF(UPPER(G413)="WIN", (F413-1)*10, -10)</f>
        <v>4224.7</v>
      </c>
      <c r="J413" s="11" t="n">
        <f aca="false">J412 + IF(UPPER(G413)="WIN", (F413-1)*50, -50)</f>
        <v>21123.5</v>
      </c>
      <c r="K413" s="11" t="n">
        <f aca="false">K412 + IF(UPPER(G413)="WIN", (F413-1)*100, -100)</f>
        <v>42247</v>
      </c>
      <c r="L413" s="0"/>
    </row>
    <row r="414" customFormat="false" ht="16.15" hidden="false" customHeight="false" outlineLevel="0" collapsed="false">
      <c r="A414" s="14" t="s">
        <v>334</v>
      </c>
      <c r="B414" s="5" t="s">
        <v>36</v>
      </c>
      <c r="C414" s="5" t="s">
        <v>70</v>
      </c>
      <c r="D414" s="5" t="s">
        <v>44</v>
      </c>
      <c r="E414" s="5" t="s">
        <v>59</v>
      </c>
      <c r="F414" s="9" t="n">
        <v>3.6</v>
      </c>
      <c r="G414" s="8" t="s">
        <v>15</v>
      </c>
      <c r="H414" s="10" t="n">
        <f aca="false">H413 + IF(UPPER(G414)="WIN", F414-1, -1)</f>
        <v>525.07</v>
      </c>
      <c r="I414" s="11" t="n">
        <f aca="false">I413 + IF(UPPER(G414)="WIN", (F414-1)*10, -10)</f>
        <v>4250.7</v>
      </c>
      <c r="J414" s="11" t="n">
        <f aca="false">J413 + IF(UPPER(G414)="WIN", (F414-1)*50, -50)</f>
        <v>21253.5</v>
      </c>
      <c r="K414" s="11" t="n">
        <f aca="false">K413 + IF(UPPER(G414)="WIN", (F414-1)*100, -100)</f>
        <v>42507</v>
      </c>
      <c r="L414" s="0"/>
    </row>
    <row r="415" customFormat="false" ht="16.15" hidden="false" customHeight="false" outlineLevel="0" collapsed="false">
      <c r="A415" s="14" t="s">
        <v>334</v>
      </c>
      <c r="B415" s="5" t="s">
        <v>36</v>
      </c>
      <c r="C415" s="5" t="s">
        <v>39</v>
      </c>
      <c r="D415" s="5" t="s">
        <v>46</v>
      </c>
      <c r="E415" s="5" t="s">
        <v>46</v>
      </c>
      <c r="F415" s="9" t="n">
        <v>2.2</v>
      </c>
      <c r="G415" s="8" t="s">
        <v>15</v>
      </c>
      <c r="H415" s="10" t="n">
        <f aca="false">H414 + IF(UPPER(G415)="WIN", F415-1, -1)</f>
        <v>526.27</v>
      </c>
      <c r="I415" s="11" t="n">
        <f aca="false">I414 + IF(UPPER(G415)="WIN", (F415-1)*10, -10)</f>
        <v>4262.7</v>
      </c>
      <c r="J415" s="11" t="n">
        <f aca="false">J414 + IF(UPPER(G415)="WIN", (F415-1)*50, -50)</f>
        <v>21313.5</v>
      </c>
      <c r="K415" s="11" t="n">
        <f aca="false">K414 + IF(UPPER(G415)="WIN", (F415-1)*100, -100)</f>
        <v>42627</v>
      </c>
      <c r="L415" s="0"/>
    </row>
    <row r="416" customFormat="false" ht="16.15" hidden="false" customHeight="false" outlineLevel="0" collapsed="false">
      <c r="A416" s="14" t="s">
        <v>334</v>
      </c>
      <c r="B416" s="5" t="s">
        <v>36</v>
      </c>
      <c r="C416" s="5" t="s">
        <v>79</v>
      </c>
      <c r="D416" s="5" t="s">
        <v>41</v>
      </c>
      <c r="E416" s="5" t="s">
        <v>41</v>
      </c>
      <c r="F416" s="9" t="n">
        <v>2.3</v>
      </c>
      <c r="G416" s="8" t="s">
        <v>15</v>
      </c>
      <c r="H416" s="10" t="n">
        <f aca="false">H415 + IF(UPPER(G416)="WIN", F416-1, -1)</f>
        <v>527.57</v>
      </c>
      <c r="I416" s="11" t="n">
        <f aca="false">I415 + IF(UPPER(G416)="WIN", (F416-1)*10, -10)</f>
        <v>4275.7</v>
      </c>
      <c r="J416" s="11" t="n">
        <f aca="false">J415 + IF(UPPER(G416)="WIN", (F416-1)*50, -50)</f>
        <v>21378.5</v>
      </c>
      <c r="K416" s="11" t="n">
        <f aca="false">K415 + IF(UPPER(G416)="WIN", (F416-1)*100, -100)</f>
        <v>42757</v>
      </c>
      <c r="L416" s="0"/>
    </row>
    <row r="417" customFormat="false" ht="16.15" hidden="false" customHeight="false" outlineLevel="0" collapsed="false">
      <c r="A417" s="14" t="s">
        <v>335</v>
      </c>
      <c r="B417" s="5" t="s">
        <v>151</v>
      </c>
      <c r="C417" s="5" t="s">
        <v>45</v>
      </c>
      <c r="D417" s="5" t="s">
        <v>47</v>
      </c>
      <c r="E417" s="5" t="s">
        <v>47</v>
      </c>
      <c r="F417" s="9" t="n">
        <v>1.84</v>
      </c>
      <c r="G417" s="12" t="s">
        <v>21</v>
      </c>
      <c r="H417" s="10" t="n">
        <f aca="false">H416 + IF(UPPER(G417)="WIN", F417-1, -1)</f>
        <v>526.57</v>
      </c>
      <c r="I417" s="11" t="n">
        <f aca="false">I416 + IF(UPPER(G417)="WIN", (F417-1)*10, -10)</f>
        <v>4265.7</v>
      </c>
      <c r="J417" s="11" t="n">
        <f aca="false">J416 + IF(UPPER(G417)="WIN", (F417-1)*50, -50)</f>
        <v>21328.5</v>
      </c>
      <c r="K417" s="11" t="n">
        <f aca="false">K416 + IF(UPPER(G417)="WIN", (F417-1)*100, -100)</f>
        <v>42657</v>
      </c>
      <c r="L417" s="13" t="s">
        <v>336</v>
      </c>
    </row>
    <row r="418" customFormat="false" ht="13.8" hidden="false" customHeight="false" outlineLevel="0" collapsed="false">
      <c r="A418" s="0"/>
      <c r="B418" s="0"/>
      <c r="C418" s="0"/>
      <c r="D418" s="0"/>
    </row>
    <row r="419" customFormat="false" ht="16.15" hidden="false" customHeight="false" outlineLevel="0" collapsed="false">
      <c r="A419" s="0"/>
      <c r="B419" s="0"/>
      <c r="C419" s="0"/>
      <c r="D419" s="0"/>
    </row>
    <row r="420" customFormat="false" ht="13.8" hidden="false" customHeight="false" outlineLevel="0" collapsed="false">
      <c r="A420" s="15" t="s">
        <v>337</v>
      </c>
      <c r="B420" s="15"/>
      <c r="C420" s="15"/>
      <c r="D420" s="15"/>
    </row>
    <row r="421" customFormat="false" ht="16.15" hidden="false" customHeight="false" outlineLevel="0" collapsed="false">
      <c r="A421" s="15"/>
      <c r="B421" s="15"/>
      <c r="C421" s="15"/>
      <c r="D421" s="15"/>
    </row>
    <row r="422" customFormat="false" ht="16.15" hidden="false" customHeight="false" outlineLevel="0" collapsed="false">
      <c r="A422" s="15"/>
      <c r="B422" s="15"/>
      <c r="C422" s="15"/>
      <c r="D422" s="15"/>
    </row>
    <row r="423" customFormat="false" ht="13.8" hidden="false" customHeight="false" outlineLevel="0" collapsed="false">
      <c r="A423" s="16" t="s">
        <v>338</v>
      </c>
      <c r="B423" s="16"/>
      <c r="C423" s="16"/>
      <c r="D423" s="16"/>
    </row>
    <row r="427" customFormat="false" ht="13.8" hidden="false" customHeight="false" outlineLevel="0" collapsed="false"/>
    <row r="428" customFormat="false" ht="13.8" hidden="false" customHeight="false" outlineLevel="0" collapsed="false"/>
  </sheetData>
  <mergeCells count="2">
    <mergeCell ref="A420:D422"/>
    <mergeCell ref="A423:D425"/>
  </mergeCells>
  <hyperlinks>
    <hyperlink ref="A423" r:id="rId1" display="CLICK HERE TO SECURE YOUR MEMBERSHIP &amp; SAVE 62%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20307</TotalTime>
  <Application>LibreOffice/4.4.0.3$Windows_x86 LibreOffice_project/de093506bcdc5fafd9023ee680b8c60e3e0645d7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2025-08-08T15:39:37Z</dcterms:created>
  <dc:creator>openpyxl</dc:creator>
  <dc:language>en-GB</dc:language>
  <dcterms:modified xsi:type="dcterms:W3CDTF">2025-08-15T17:48:38Z</dcterms:modified>
  <cp:revision>38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